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0125" activeTab="2"/>
  </bookViews>
  <sheets>
    <sheet name="5 класс " sheetId="17" r:id="rId1"/>
    <sheet name="6 класс" sheetId="16" r:id="rId2"/>
    <sheet name="7 класс_" sheetId="6" r:id="rId3"/>
    <sheet name="8 класс_" sheetId="13" r:id="rId4"/>
    <sheet name="9 класс" sheetId="8" r:id="rId5"/>
    <sheet name="10 класс " sheetId="14" r:id="rId6"/>
    <sheet name="11 класс " sheetId="15" r:id="rId7"/>
    <sheet name="7 класс" sheetId="5" state="hidden" r:id="rId8"/>
  </sheets>
  <definedNames>
    <definedName name="_xlnm.Print_Area" localSheetId="2">'7 класс_'!$A$1:$M$31</definedName>
  </definedNames>
  <calcPr calcId="145621"/>
</workbook>
</file>

<file path=xl/calcChain.xml><?xml version="1.0" encoding="utf-8"?>
<calcChain xmlns="http://schemas.openxmlformats.org/spreadsheetml/2006/main">
  <c r="L12" i="17" l="1"/>
  <c r="F12" i="15" l="1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3" i="8"/>
  <c r="F15" i="8"/>
  <c r="F14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2" i="8"/>
  <c r="F13" i="13"/>
  <c r="F12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4" i="13"/>
  <c r="F15" i="6"/>
  <c r="F14" i="6"/>
  <c r="F17" i="6"/>
  <c r="F18" i="6"/>
  <c r="F13" i="6"/>
  <c r="F12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21" i="16"/>
  <c r="F14" i="16"/>
  <c r="F26" i="16"/>
  <c r="F22" i="16"/>
  <c r="F15" i="16"/>
  <c r="F23" i="16"/>
  <c r="F17" i="16"/>
  <c r="F19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27" i="16"/>
  <c r="F13" i="17"/>
  <c r="F12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4" i="8"/>
  <c r="L15" i="8"/>
  <c r="L13" i="8"/>
  <c r="L12" i="8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2" i="13"/>
  <c r="L13" i="13"/>
  <c r="L14" i="13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2" i="6"/>
  <c r="L13" i="6"/>
  <c r="L18" i="6"/>
  <c r="L17" i="6"/>
  <c r="L14" i="6"/>
  <c r="L16" i="6"/>
  <c r="L15" i="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19" i="16"/>
  <c r="L17" i="16"/>
  <c r="L23" i="16"/>
  <c r="L15" i="16"/>
  <c r="L22" i="16"/>
  <c r="L26" i="16"/>
  <c r="L14" i="16"/>
  <c r="L21" i="16"/>
  <c r="L18" i="16"/>
  <c r="L24" i="16"/>
  <c r="L13" i="16"/>
  <c r="L16" i="16"/>
  <c r="L25" i="16"/>
  <c r="L12" i="16"/>
  <c r="L20" i="16"/>
  <c r="L27" i="16"/>
  <c r="L110" i="17" l="1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<sst xmlns="http://schemas.openxmlformats.org/spreadsheetml/2006/main" count="409" uniqueCount="176">
  <si>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</si>
  <si>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</si>
  <si>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</si>
  <si>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</si>
  <si>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</si>
  <si>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</si>
  <si>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</si>
  <si>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</si>
  <si>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</si>
  <si>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</si>
  <si>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</si>
  <si>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</si>
  <si>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</si>
  <si>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</si>
  <si>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</si>
  <si>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</si>
  <si>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</si>
  <si>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</si>
  <si>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</si>
  <si>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</si>
  <si>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</si>
  <si>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</si>
  <si>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</si>
  <si>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</si>
  <si>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</si>
  <si>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</si>
  <si>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</si>
  <si>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А 7-1</t>
  </si>
  <si>
    <t xml:space="preserve">Иванов </t>
  </si>
  <si>
    <t>Иван</t>
  </si>
  <si>
    <t>Петрович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</si>
  <si>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</si>
  <si>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</si>
  <si>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</si>
  <si>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</si>
  <si>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</si>
  <si>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</si>
  <si>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</si>
  <si>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</si>
  <si>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по английскому языку</t>
  </si>
  <si>
    <t>нет</t>
  </si>
  <si>
    <t>А17901</t>
  </si>
  <si>
    <t>Струтинский</t>
  </si>
  <si>
    <t>Денис</t>
  </si>
  <si>
    <t>Дмитриевич</t>
  </si>
  <si>
    <t>Аминаева Лилия Искандаровна</t>
  </si>
  <si>
    <t>А17501</t>
  </si>
  <si>
    <t>ГОРЛОВАЯ</t>
  </si>
  <si>
    <t>МИЛАНА</t>
  </si>
  <si>
    <t>ГАМЛЕТОВНА</t>
  </si>
  <si>
    <t>НЕТ</t>
  </si>
  <si>
    <t>АМИНАЕВА ЛИЛИЯ ИСКАНДАРОВНА</t>
  </si>
  <si>
    <t>А17502</t>
  </si>
  <si>
    <t xml:space="preserve">ХМАРЕНКО </t>
  </si>
  <si>
    <t>АЛЕКСАНДРА</t>
  </si>
  <si>
    <t>ВЛАДИМИРОВНА</t>
  </si>
  <si>
    <t>А17701</t>
  </si>
  <si>
    <t>ОДАЙ</t>
  </si>
  <si>
    <t>ВАЛЕРИЯ</t>
  </si>
  <si>
    <t>ДЕНИСОВНА</t>
  </si>
  <si>
    <t>А17702</t>
  </si>
  <si>
    <t>СЕРЖИН</t>
  </si>
  <si>
    <t>АНДРЕЙ</t>
  </si>
  <si>
    <t>ЕВГЕНЬЕВИЧ</t>
  </si>
  <si>
    <t>А17902</t>
  </si>
  <si>
    <t>А17903</t>
  </si>
  <si>
    <t xml:space="preserve">АЙЗЕНБЕРГ </t>
  </si>
  <si>
    <t>АНАСТАСИЯ</t>
  </si>
  <si>
    <t>СЕРГЕЕВНА</t>
  </si>
  <si>
    <t>Лелюга</t>
  </si>
  <si>
    <t>Егор</t>
  </si>
  <si>
    <t>Антонович</t>
  </si>
  <si>
    <t>Лелюга Е.А.</t>
  </si>
  <si>
    <t>МБОУ «СОШ №175»</t>
  </si>
  <si>
    <t>Шаргунов Михаил Алексеевич</t>
  </si>
  <si>
    <t>Лой</t>
  </si>
  <si>
    <t>Сергей</t>
  </si>
  <si>
    <t>Романович</t>
  </si>
  <si>
    <t>Лой С.Р.</t>
  </si>
  <si>
    <t>Приходько</t>
  </si>
  <si>
    <t>Семен</t>
  </si>
  <si>
    <t>Андреевич</t>
  </si>
  <si>
    <t>Приходько С.А.</t>
  </si>
  <si>
    <t>Волков</t>
  </si>
  <si>
    <t>Максим</t>
  </si>
  <si>
    <t>Александрович</t>
  </si>
  <si>
    <t>Волков М.А.</t>
  </si>
  <si>
    <t>Маркин</t>
  </si>
  <si>
    <t>Глеб</t>
  </si>
  <si>
    <t>Максимович</t>
  </si>
  <si>
    <t>Маркин Г.М.</t>
  </si>
  <si>
    <t>Мяги</t>
  </si>
  <si>
    <t>Тимофей</t>
  </si>
  <si>
    <t>Мяги Т.М.</t>
  </si>
  <si>
    <t>Сурков</t>
  </si>
  <si>
    <t>Ярослав</t>
  </si>
  <si>
    <t>Олегович</t>
  </si>
  <si>
    <t>Сурков Я.О.</t>
  </si>
  <si>
    <t>А 7-2</t>
  </si>
  <si>
    <t>А 7-3</t>
  </si>
  <si>
    <t>А 7-4</t>
  </si>
  <si>
    <t>А 7-5</t>
  </si>
  <si>
    <t>А 7-6</t>
  </si>
  <si>
    <t>А 7-7</t>
  </si>
  <si>
    <t>А 7-8</t>
  </si>
  <si>
    <t>А 7-9</t>
  </si>
  <si>
    <t>А 7-10</t>
  </si>
  <si>
    <t>А 7-11</t>
  </si>
  <si>
    <t>А 7-12</t>
  </si>
  <si>
    <t>А 7-13</t>
  </si>
  <si>
    <t>Ващенко</t>
  </si>
  <si>
    <t>Таскаев</t>
  </si>
  <si>
    <t>Степан</t>
  </si>
  <si>
    <t xml:space="preserve">Иванович </t>
  </si>
  <si>
    <t>Таскаев С.И.</t>
  </si>
  <si>
    <t>Глазкова Надежда Александровна</t>
  </si>
  <si>
    <t>Панченко</t>
  </si>
  <si>
    <t>Софья</t>
  </si>
  <si>
    <t>Вячеславовна</t>
  </si>
  <si>
    <t>Галеев</t>
  </si>
  <si>
    <t xml:space="preserve">Горбаносова </t>
  </si>
  <si>
    <t>Ольга</t>
  </si>
  <si>
    <t>Александровна</t>
  </si>
  <si>
    <t>А 7-14</t>
  </si>
  <si>
    <t>А 7-15</t>
  </si>
  <si>
    <t>А 7-16</t>
  </si>
  <si>
    <t>Тиванова</t>
  </si>
  <si>
    <t>София</t>
  </si>
  <si>
    <t>Сергеевна</t>
  </si>
  <si>
    <t>Задумов</t>
  </si>
  <si>
    <t>Павел</t>
  </si>
  <si>
    <t>Виктория</t>
  </si>
  <si>
    <t>Максимовна</t>
  </si>
  <si>
    <t>Федореева</t>
  </si>
  <si>
    <t>Ваганова</t>
  </si>
  <si>
    <t>Антоновна</t>
  </si>
  <si>
    <t>Забавская</t>
  </si>
  <si>
    <t>Милана</t>
  </si>
  <si>
    <t>Кирилловна</t>
  </si>
  <si>
    <t xml:space="preserve">Денисов </t>
  </si>
  <si>
    <t>Александр</t>
  </si>
  <si>
    <t>Денисов А.А.</t>
  </si>
  <si>
    <t>Пиманов</t>
  </si>
  <si>
    <t>Скомороха</t>
  </si>
  <si>
    <t>Дарья</t>
  </si>
  <si>
    <t>Викторовна</t>
  </si>
  <si>
    <t xml:space="preserve">Данилова </t>
  </si>
  <si>
    <t xml:space="preserve">Екатерина </t>
  </si>
  <si>
    <t>Демьяновна</t>
  </si>
  <si>
    <t>А 10-1</t>
  </si>
  <si>
    <t>А 11-1</t>
  </si>
  <si>
    <t>Сенашев</t>
  </si>
  <si>
    <t>Иванович</t>
  </si>
  <si>
    <t>А17703</t>
  </si>
  <si>
    <t>Прокопьева</t>
  </si>
  <si>
    <t xml:space="preserve">Виктория </t>
  </si>
  <si>
    <t>АлександровнаПркопьева В.А.</t>
  </si>
  <si>
    <t>Сурина Татьяна Евгеньевна</t>
  </si>
  <si>
    <t>Авдиенко</t>
  </si>
  <si>
    <t>Вероника</t>
  </si>
  <si>
    <t>Андреевна</t>
  </si>
  <si>
    <t>Бугаев</t>
  </si>
  <si>
    <t>Дмитрий</t>
  </si>
  <si>
    <t>Евгеньевич</t>
  </si>
  <si>
    <t>Заковряшин</t>
  </si>
  <si>
    <t>Владимир</t>
  </si>
  <si>
    <t>А17904</t>
  </si>
  <si>
    <t>Ангазарова</t>
  </si>
  <si>
    <t>Андреева</t>
  </si>
  <si>
    <t>Аминаева Л.И</t>
  </si>
  <si>
    <t>Сурина Т.Е</t>
  </si>
  <si>
    <t>Аминаева Л.И.</t>
  </si>
  <si>
    <t>Сурина Т.Е.</t>
  </si>
  <si>
    <t>Глазкова Н.А.</t>
  </si>
  <si>
    <t>призер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</si>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</sst>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/>
    </xf>
    <xf numFmtId="0" fontId="11" fillId="0" borderId="1" xfId="0" applyFont="1" applyFill="1" applyBorder="1"/>
    <xf numFmtId="1" fontId="9" fillId="0" borderId="1" xfId="0" applyNumberFormat="1" applyFont="1" applyBorder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 applyBorder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/>
    <xf numFmtId="0" fontId="13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top"/>
    </xf>
    <xf numFmtId="49" fontId="14" fillId="3" borderId="2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1" xfId="0" applyFont="1" applyBorder="1"/>
    <xf numFmtId="14" fontId="13" fillId="0" borderId="1" xfId="0" applyNumberFormat="1" applyFont="1" applyBorder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5" fillId="0" borderId="1" xfId="0" applyFont="1" applyFill="1" applyBorder="1"/>
    <xf numFmtId="1" fontId="13" fillId="0" borderId="1" xfId="0" applyNumberFormat="1" applyFont="1" applyBorder="1"/>
    <xf numFmtId="0" fontId="15" fillId="0" borderId="1" xfId="1" applyFont="1" applyFill="1" applyBorder="1"/>
    <xf numFmtId="0" fontId="13" fillId="0" borderId="1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Fill="1"/>
    <xf numFmtId="0" fontId="17" fillId="0" borderId="0" xfId="0" applyFont="1" applyBorder="1" applyAlignment="1">
      <alignment horizontal="right"/>
    </xf>
    <xf numFmtId="0" fontId="16" fillId="0" borderId="0" xfId="0" applyFont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7" fillId="0" borderId="0" xfId="0" applyFont="1" applyFill="1" applyBorder="1" applyAlignment="1"/>
    <xf numFmtId="0" fontId="17" fillId="2" borderId="1" xfId="0" applyFont="1" applyFill="1" applyBorder="1" applyAlignment="1">
      <alignment vertical="top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1" xfId="0" applyFont="1" applyBorder="1"/>
    <xf numFmtId="0" fontId="17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 vertical="top"/>
    </xf>
    <xf numFmtId="0" fontId="20" fillId="0" borderId="1" xfId="0" applyFont="1" applyFill="1" applyBorder="1"/>
    <xf numFmtId="1" fontId="17" fillId="0" borderId="1" xfId="0" applyNumberFormat="1" applyFont="1" applyBorder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0" fillId="0" borderId="1" xfId="1" applyFont="1" applyFill="1" applyBorder="1"/>
    <xf numFmtId="0" fontId="13" fillId="0" borderId="0" xfId="0" applyFont="1" applyBorder="1" applyAlignment="1">
      <alignment horizontal="left" vertical="top" wrapText="1"/>
    </xf>
    <xf numFmtId="49" fontId="15" fillId="3" borderId="2" xfId="0" applyNumberFormat="1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Fill="1" applyAlignment="1">
      <alignment vertical="top"/>
    </xf>
    <xf numFmtId="0" fontId="13" fillId="0" borderId="0" xfId="0" applyFont="1" applyBorder="1" applyAlignment="1">
      <alignment horizontal="right" vertical="top"/>
    </xf>
    <xf numFmtId="0" fontId="13" fillId="0" borderId="0" xfId="0" applyFont="1" applyFill="1" applyBorder="1" applyAlignment="1">
      <alignment vertical="top"/>
    </xf>
    <xf numFmtId="0" fontId="15" fillId="0" borderId="1" xfId="0" applyFont="1" applyFill="1" applyBorder="1" applyAlignment="1">
      <alignment vertical="top"/>
    </xf>
    <xf numFmtId="1" fontId="13" fillId="0" borderId="1" xfId="0" applyNumberFormat="1" applyFont="1" applyBorder="1" applyAlignment="1">
      <alignment vertical="top"/>
    </xf>
    <xf numFmtId="0" fontId="15" fillId="0" borderId="1" xfId="1" applyFont="1" applyFill="1" applyBorder="1" applyAlignment="1">
      <alignment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4" borderId="3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7" fillId="4" borderId="3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/>
    <xf numFmtId="0" fontId="9" fillId="0" borderId="6" xfId="0" applyFont="1" applyBorder="1"/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Border="1"/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workbookViewId="0">
      <selection activeCell="M19" sqref="M1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4" width="13.5703125" customWidth="1"/>
    <col min="5" max="5" width="15.140625" customWidth="1"/>
    <col min="6" max="6" width="15.85546875" customWidth="1"/>
    <col min="7" max="7" width="5.7109375" customWidth="1"/>
    <col min="8" max="8" width="17.42578125" customWidth="1"/>
    <col min="9" max="9" width="6.7109375" style="21" customWidth="1"/>
    <col min="10" max="10" width="16.85546875" customWidth="1"/>
    <col min="11" max="11" width="8.140625" customWidth="1"/>
    <col min="12" max="12" width="12.7109375" customWidth="1"/>
    <col min="13" max="13" width="12.42578125" customWidth="1"/>
    <col min="14" max="14" width="0.140625" hidden="1" customWidth="1"/>
  </cols>
  <sheetData>
    <row r="1" spans="1:14" ht="30" customHeight="1" x14ac:dyDescent="0.25">
      <c r="A1" s="78" t="s">
        <v>38</v>
      </c>
      <c r="B1" s="78"/>
      <c r="C1" s="78"/>
      <c r="D1" s="78"/>
      <c r="E1" s="78"/>
      <c r="F1" s="78"/>
      <c r="G1" s="78"/>
      <c r="H1" s="78"/>
      <c r="I1" s="117"/>
      <c r="J1" s="78"/>
      <c r="K1" s="78"/>
      <c r="L1" s="78"/>
      <c r="M1" s="78"/>
      <c r="N1" s="78"/>
    </row>
    <row r="2" spans="1:14" ht="17.25" customHeight="1" thickBot="1" x14ac:dyDescent="0.3">
      <c r="A2" s="78" t="s">
        <v>39</v>
      </c>
      <c r="B2" s="78"/>
      <c r="C2" s="78"/>
      <c r="D2" s="78"/>
      <c r="E2" s="78"/>
      <c r="F2" s="78"/>
      <c r="G2" s="78"/>
      <c r="H2" s="78"/>
      <c r="I2" s="117"/>
      <c r="J2" s="78"/>
      <c r="K2" s="78"/>
      <c r="L2" s="78"/>
      <c r="M2" s="78"/>
      <c r="N2" s="78"/>
    </row>
    <row r="3" spans="1:14" ht="15" customHeight="1" x14ac:dyDescent="0.25">
      <c r="A3" s="125" t="s">
        <v>20</v>
      </c>
      <c r="B3" s="125"/>
      <c r="C3" s="125"/>
      <c r="D3" s="78"/>
      <c r="E3" s="118"/>
      <c r="F3" s="127">
        <v>55</v>
      </c>
      <c r="G3" s="118"/>
      <c r="H3" s="78"/>
      <c r="I3" s="117"/>
      <c r="J3" s="78"/>
      <c r="K3" s="119"/>
      <c r="L3" s="124"/>
      <c r="M3" s="124"/>
      <c r="N3" s="124"/>
    </row>
    <row r="4" spans="1:14" ht="15.75" thickBot="1" x14ac:dyDescent="0.3">
      <c r="A4" s="126"/>
      <c r="B4" s="126"/>
      <c r="C4" s="126"/>
      <c r="D4" s="78"/>
      <c r="E4" s="78"/>
      <c r="F4" s="128"/>
      <c r="G4" s="78"/>
      <c r="H4" s="78"/>
      <c r="I4" s="117"/>
      <c r="J4" s="78"/>
      <c r="K4" s="119"/>
      <c r="L4" s="124"/>
      <c r="M4" s="124"/>
      <c r="N4" s="124"/>
    </row>
    <row r="5" spans="1:14" x14ac:dyDescent="0.25">
      <c r="A5" s="113"/>
      <c r="B5" s="113"/>
      <c r="C5" s="113"/>
      <c r="D5" s="68"/>
      <c r="E5" s="78"/>
      <c r="F5" s="78"/>
      <c r="G5" s="78"/>
      <c r="H5" s="78"/>
      <c r="I5" s="117"/>
      <c r="J5" s="78"/>
      <c r="K5" s="119"/>
      <c r="L5" s="68"/>
      <c r="M5" s="68"/>
      <c r="N5" s="68"/>
    </row>
    <row r="6" spans="1:14" x14ac:dyDescent="0.25">
      <c r="A6" s="113"/>
      <c r="B6" s="113"/>
      <c r="C6" s="113"/>
      <c r="D6" s="68"/>
      <c r="E6" s="78"/>
      <c r="F6" s="78"/>
      <c r="G6" s="78"/>
      <c r="H6" s="78"/>
      <c r="I6" s="117"/>
      <c r="J6" s="78"/>
      <c r="K6" s="119"/>
      <c r="L6" s="68"/>
      <c r="M6" s="68"/>
      <c r="N6" s="68"/>
    </row>
    <row r="7" spans="1:14" x14ac:dyDescent="0.25">
      <c r="A7" s="120" t="s">
        <v>35</v>
      </c>
      <c r="B7" s="120"/>
      <c r="C7" s="120"/>
      <c r="D7" s="120" t="s">
        <v>171</v>
      </c>
      <c r="E7" s="78"/>
      <c r="F7" s="78"/>
      <c r="G7" s="78"/>
      <c r="H7" s="78"/>
      <c r="I7" s="117"/>
      <c r="J7" s="78"/>
      <c r="K7" s="119"/>
      <c r="L7" s="124"/>
      <c r="M7" s="124"/>
      <c r="N7" s="124"/>
    </row>
    <row r="8" spans="1:14" x14ac:dyDescent="0.25">
      <c r="A8" s="120" t="s">
        <v>34</v>
      </c>
      <c r="B8" s="120"/>
      <c r="C8" s="120"/>
      <c r="D8" s="120" t="s">
        <v>172</v>
      </c>
      <c r="E8" s="78"/>
      <c r="F8" s="78"/>
      <c r="G8" s="78"/>
      <c r="H8" s="78"/>
      <c r="I8" s="117"/>
      <c r="J8" s="78"/>
      <c r="K8" s="119"/>
      <c r="L8" s="124"/>
      <c r="M8" s="124"/>
      <c r="N8" s="124"/>
    </row>
    <row r="9" spans="1:14" x14ac:dyDescent="0.25">
      <c r="A9" s="120"/>
      <c r="B9" s="120"/>
      <c r="C9" s="120"/>
      <c r="D9" s="120"/>
      <c r="E9" s="78"/>
      <c r="F9" s="78"/>
      <c r="G9" s="78"/>
      <c r="H9" s="78"/>
      <c r="I9" s="117"/>
      <c r="J9" s="78"/>
      <c r="K9" s="119"/>
      <c r="L9" s="68"/>
      <c r="M9" s="68"/>
      <c r="N9" s="68"/>
    </row>
    <row r="10" spans="1:14" x14ac:dyDescent="0.25">
      <c r="A10" s="113"/>
      <c r="B10" s="113"/>
      <c r="C10" s="113"/>
      <c r="D10" s="68"/>
      <c r="E10" s="78"/>
      <c r="F10" s="78"/>
      <c r="G10" s="78"/>
      <c r="H10" s="78"/>
      <c r="I10" s="117"/>
      <c r="J10" s="78"/>
      <c r="K10" s="119"/>
      <c r="L10" s="124"/>
      <c r="M10" s="124"/>
      <c r="N10" s="124"/>
    </row>
    <row r="11" spans="1:14" s="27" customFormat="1" ht="54" customHeight="1" x14ac:dyDescent="0.25">
      <c r="A11" s="72" t="s">
        <v>0</v>
      </c>
      <c r="B11" s="72" t="s">
        <v>1</v>
      </c>
      <c r="C11" s="72" t="s">
        <v>2</v>
      </c>
      <c r="D11" s="72" t="s">
        <v>3</v>
      </c>
      <c r="E11" s="72" t="s">
        <v>4</v>
      </c>
      <c r="F11" s="73" t="s">
        <v>37</v>
      </c>
      <c r="G11" s="72" t="s">
        <v>31</v>
      </c>
      <c r="H11" s="72" t="s">
        <v>32</v>
      </c>
      <c r="I11" s="74" t="s">
        <v>13</v>
      </c>
      <c r="J11" s="72" t="s">
        <v>26</v>
      </c>
      <c r="K11" s="114" t="s">
        <v>25</v>
      </c>
      <c r="L11" s="115" t="s">
        <v>12</v>
      </c>
      <c r="M11" s="116" t="s">
        <v>10</v>
      </c>
      <c r="N11" s="78"/>
    </row>
    <row r="12" spans="1:14" ht="16.5" customHeight="1" x14ac:dyDescent="0.25">
      <c r="A12" s="82">
        <v>1</v>
      </c>
      <c r="B12" s="82" t="s">
        <v>52</v>
      </c>
      <c r="C12" s="82" t="s">
        <v>53</v>
      </c>
      <c r="D12" s="82" t="s">
        <v>54</v>
      </c>
      <c r="E12" s="82" t="s">
        <v>55</v>
      </c>
      <c r="F12" s="82" t="str">
        <f>C12&amp;" "&amp;LEFT(D12,1)&amp;". "&amp;LEFT(E12,1)&amp;"."</f>
        <v>ХМАРЕНКО  А. В.</v>
      </c>
      <c r="G12" s="82" t="s">
        <v>50</v>
      </c>
      <c r="H12" s="82" t="s">
        <v>33</v>
      </c>
      <c r="I12" s="82">
        <v>5</v>
      </c>
      <c r="J12" s="82" t="s">
        <v>51</v>
      </c>
      <c r="K12" s="123">
        <v>25</v>
      </c>
      <c r="L12" s="122">
        <f>K12/F$3*100</f>
        <v>45.454545454545453</v>
      </c>
      <c r="M12" s="82"/>
      <c r="N12" s="78"/>
    </row>
    <row r="13" spans="1:14" ht="15" customHeight="1" x14ac:dyDescent="0.25">
      <c r="A13" s="82">
        <v>2</v>
      </c>
      <c r="B13" s="82" t="s">
        <v>46</v>
      </c>
      <c r="C13" s="82" t="s">
        <v>47</v>
      </c>
      <c r="D13" s="82" t="s">
        <v>48</v>
      </c>
      <c r="E13" s="82" t="s">
        <v>49</v>
      </c>
      <c r="F13" s="82" t="str">
        <f>C13&amp;" "&amp;LEFT(D13,1)&amp;". "&amp;LEFT(E13,1)&amp;"."</f>
        <v>ГОРЛОВАЯ М. Г.</v>
      </c>
      <c r="G13" s="82" t="s">
        <v>50</v>
      </c>
      <c r="H13" s="82" t="s">
        <v>33</v>
      </c>
      <c r="I13" s="82">
        <v>5</v>
      </c>
      <c r="J13" s="82" t="s">
        <v>51</v>
      </c>
      <c r="K13" s="121">
        <v>18</v>
      </c>
      <c r="L13" s="122">
        <f>K13/F$3*100</f>
        <v>32.727272727272727</v>
      </c>
      <c r="M13" s="82"/>
      <c r="N13" s="78"/>
    </row>
    <row r="14" spans="1:14" x14ac:dyDescent="0.25">
      <c r="A14" s="82">
        <v>3</v>
      </c>
      <c r="B14" s="82"/>
      <c r="C14" s="81"/>
      <c r="D14" s="82"/>
      <c r="E14" s="82"/>
      <c r="F14" s="82" t="str">
        <f t="shared" ref="F13:F76" si="0">C14&amp;" "&amp;LEFT(D14,1)&amp;". "&amp;LEFT(E14,1)&amp;"."</f>
        <v xml:space="preserve"> . .</v>
      </c>
      <c r="G14" s="82"/>
      <c r="H14" s="82"/>
      <c r="I14" s="83"/>
      <c r="J14" s="82"/>
      <c r="K14" s="121"/>
      <c r="L14" s="122">
        <f t="shared" ref="L12:L43" si="1">K14/F$3*100</f>
        <v>0</v>
      </c>
      <c r="M14" s="82"/>
      <c r="N14" s="78"/>
    </row>
    <row r="15" spans="1:14" x14ac:dyDescent="0.25">
      <c r="A15" s="82">
        <v>4</v>
      </c>
      <c r="B15" s="82"/>
      <c r="C15" s="81"/>
      <c r="D15" s="82"/>
      <c r="E15" s="82"/>
      <c r="F15" s="82" t="str">
        <f t="shared" si="0"/>
        <v xml:space="preserve"> . .</v>
      </c>
      <c r="G15" s="82"/>
      <c r="H15" s="82"/>
      <c r="I15" s="83"/>
      <c r="J15" s="82"/>
      <c r="K15" s="121"/>
      <c r="L15" s="122">
        <f t="shared" si="1"/>
        <v>0</v>
      </c>
      <c r="M15" s="82"/>
      <c r="N15" s="78"/>
    </row>
    <row r="16" spans="1:14" x14ac:dyDescent="0.25">
      <c r="A16" s="82">
        <v>5</v>
      </c>
      <c r="B16" s="82"/>
      <c r="C16" s="81"/>
      <c r="D16" s="82"/>
      <c r="E16" s="82"/>
      <c r="F16" s="82" t="str">
        <f t="shared" si="0"/>
        <v xml:space="preserve"> . .</v>
      </c>
      <c r="G16" s="82"/>
      <c r="H16" s="82"/>
      <c r="I16" s="83"/>
      <c r="J16" s="82"/>
      <c r="K16" s="123"/>
      <c r="L16" s="122">
        <f t="shared" si="1"/>
        <v>0</v>
      </c>
      <c r="M16" s="82"/>
      <c r="N16" s="78"/>
    </row>
    <row r="17" spans="1:14" x14ac:dyDescent="0.25">
      <c r="A17" s="82"/>
      <c r="B17" s="82"/>
      <c r="C17" s="82"/>
      <c r="D17" s="82"/>
      <c r="E17" s="82"/>
      <c r="F17" s="82" t="str">
        <f t="shared" si="0"/>
        <v xml:space="preserve"> . .</v>
      </c>
      <c r="G17" s="82"/>
      <c r="H17" s="82"/>
      <c r="I17" s="83"/>
      <c r="J17" s="82"/>
      <c r="K17" s="82"/>
      <c r="L17" s="122">
        <f t="shared" si="1"/>
        <v>0</v>
      </c>
      <c r="M17" s="82"/>
      <c r="N17" s="78"/>
    </row>
    <row r="18" spans="1:14" x14ac:dyDescent="0.25">
      <c r="A18" s="82"/>
      <c r="B18" s="82"/>
      <c r="C18" s="82"/>
      <c r="D18" s="82"/>
      <c r="E18" s="82"/>
      <c r="F18" s="82" t="str">
        <f t="shared" si="0"/>
        <v xml:space="preserve"> . .</v>
      </c>
      <c r="G18" s="82"/>
      <c r="H18" s="82"/>
      <c r="I18" s="83"/>
      <c r="J18" s="82"/>
      <c r="K18" s="82"/>
      <c r="L18" s="122">
        <f t="shared" si="1"/>
        <v>0</v>
      </c>
      <c r="M18" s="82"/>
      <c r="N18" s="78"/>
    </row>
    <row r="19" spans="1:14" x14ac:dyDescent="0.25">
      <c r="A19" s="82"/>
      <c r="B19" s="82"/>
      <c r="C19" s="82"/>
      <c r="D19" s="82"/>
      <c r="E19" s="82"/>
      <c r="F19" s="82" t="str">
        <f t="shared" si="0"/>
        <v xml:space="preserve"> . .</v>
      </c>
      <c r="G19" s="82"/>
      <c r="H19" s="82"/>
      <c r="I19" s="83"/>
      <c r="J19" s="82"/>
      <c r="K19" s="82"/>
      <c r="L19" s="122">
        <f t="shared" si="1"/>
        <v>0</v>
      </c>
      <c r="M19" s="82"/>
      <c r="N19" s="78"/>
    </row>
    <row r="20" spans="1:14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4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4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4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4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4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4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4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4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4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4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4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4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B12:M13">
    <sortCondition descending="1" ref="L12:L13"/>
    <sortCondition ref="C12:C13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zoomScale="82" zoomScaleNormal="82" workbookViewId="0">
      <selection activeCell="E34" sqref="E34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4" width="13.5703125" customWidth="1"/>
    <col min="5" max="5" width="14.7109375" customWidth="1"/>
    <col min="6" max="6" width="17.4257812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25">
      <c r="A1" s="40" t="s">
        <v>38</v>
      </c>
      <c r="B1" s="41"/>
      <c r="C1" s="41"/>
      <c r="D1" s="41"/>
      <c r="E1" s="41"/>
      <c r="F1" s="41"/>
      <c r="G1" s="41"/>
      <c r="H1" s="41"/>
      <c r="I1" s="42"/>
      <c r="J1" s="41"/>
      <c r="K1" s="41"/>
      <c r="L1" s="41"/>
      <c r="M1" s="41"/>
      <c r="N1" s="41"/>
    </row>
    <row r="2" spans="1:14" ht="17.25" customHeight="1" thickBot="1" x14ac:dyDescent="0.3">
      <c r="A2" s="40" t="s">
        <v>39</v>
      </c>
      <c r="B2" s="41"/>
      <c r="C2" s="41"/>
      <c r="D2" s="41"/>
      <c r="E2" s="41"/>
      <c r="F2" s="41"/>
      <c r="G2" s="41"/>
      <c r="H2" s="41"/>
      <c r="I2" s="42"/>
      <c r="J2" s="41"/>
      <c r="K2" s="41"/>
      <c r="L2" s="41"/>
      <c r="M2" s="41"/>
      <c r="N2" s="41"/>
    </row>
    <row r="3" spans="1:14" ht="15" customHeight="1" x14ac:dyDescent="0.25">
      <c r="A3" s="130" t="s">
        <v>20</v>
      </c>
      <c r="B3" s="130"/>
      <c r="C3" s="130"/>
      <c r="D3" s="41"/>
      <c r="E3" s="43"/>
      <c r="F3" s="132">
        <v>50</v>
      </c>
      <c r="G3" s="43"/>
      <c r="H3" s="41"/>
      <c r="I3" s="42"/>
      <c r="J3" s="41"/>
      <c r="K3" s="44"/>
      <c r="L3" s="129"/>
      <c r="M3" s="129"/>
      <c r="N3" s="129"/>
    </row>
    <row r="4" spans="1:14" ht="15.75" thickBot="1" x14ac:dyDescent="0.3">
      <c r="A4" s="131"/>
      <c r="B4" s="131"/>
      <c r="C4" s="131"/>
      <c r="D4" s="41"/>
      <c r="E4" s="41"/>
      <c r="F4" s="133"/>
      <c r="G4" s="41"/>
      <c r="H4" s="41"/>
      <c r="I4" s="42"/>
      <c r="J4" s="41"/>
      <c r="K4" s="44"/>
      <c r="L4" s="129"/>
      <c r="M4" s="129"/>
      <c r="N4" s="129"/>
    </row>
    <row r="5" spans="1:14" x14ac:dyDescent="0.25">
      <c r="A5" s="45"/>
      <c r="B5" s="45"/>
      <c r="C5" s="45"/>
      <c r="D5" s="46"/>
      <c r="E5" s="41"/>
      <c r="F5" s="41"/>
      <c r="G5" s="41"/>
      <c r="H5" s="41"/>
      <c r="I5" s="42"/>
      <c r="J5" s="41"/>
      <c r="K5" s="44"/>
      <c r="L5" s="47"/>
      <c r="M5" s="47"/>
      <c r="N5" s="47"/>
    </row>
    <row r="6" spans="1:14" x14ac:dyDescent="0.25">
      <c r="A6" s="45"/>
      <c r="B6" s="45"/>
      <c r="C6" s="45"/>
      <c r="D6" s="46"/>
      <c r="E6" s="41"/>
      <c r="F6" s="41"/>
      <c r="G6" s="41"/>
      <c r="H6" s="41"/>
      <c r="I6" s="42"/>
      <c r="J6" s="41"/>
      <c r="K6" s="44"/>
      <c r="L6" s="47"/>
      <c r="M6" s="47"/>
      <c r="N6" s="47"/>
    </row>
    <row r="7" spans="1:14" x14ac:dyDescent="0.25">
      <c r="A7" s="48" t="s">
        <v>35</v>
      </c>
      <c r="B7" s="49"/>
      <c r="C7" s="49"/>
      <c r="D7" s="48" t="s">
        <v>171</v>
      </c>
      <c r="E7" s="41"/>
      <c r="F7" s="41"/>
      <c r="G7" s="41"/>
      <c r="H7" s="41"/>
      <c r="I7" s="42"/>
      <c r="J7" s="41"/>
      <c r="K7" s="44"/>
      <c r="L7" s="129"/>
      <c r="M7" s="129"/>
      <c r="N7" s="129"/>
    </row>
    <row r="8" spans="1:14" x14ac:dyDescent="0.25">
      <c r="A8" s="48" t="s">
        <v>34</v>
      </c>
      <c r="B8" s="49"/>
      <c r="C8" s="49"/>
      <c r="D8" s="48" t="s">
        <v>173</v>
      </c>
      <c r="E8" s="41"/>
      <c r="F8" s="41"/>
      <c r="G8" s="41"/>
      <c r="H8" s="41"/>
      <c r="I8" s="42"/>
      <c r="J8" s="41"/>
      <c r="K8" s="44"/>
      <c r="L8" s="129"/>
      <c r="M8" s="129"/>
      <c r="N8" s="129"/>
    </row>
    <row r="9" spans="1:14" x14ac:dyDescent="0.25">
      <c r="A9" s="48"/>
      <c r="B9" s="49"/>
      <c r="C9" s="49"/>
      <c r="D9" s="48"/>
      <c r="E9" s="41"/>
      <c r="F9" s="41"/>
      <c r="G9" s="41"/>
      <c r="H9" s="41"/>
      <c r="I9" s="42"/>
      <c r="J9" s="41"/>
      <c r="K9" s="44"/>
      <c r="L9" s="47"/>
      <c r="M9" s="47"/>
      <c r="N9" s="47"/>
    </row>
    <row r="10" spans="1:14" x14ac:dyDescent="0.25">
      <c r="A10" s="45"/>
      <c r="B10" s="45"/>
      <c r="C10" s="45"/>
      <c r="D10" s="46"/>
      <c r="E10" s="41"/>
      <c r="F10" s="41"/>
      <c r="G10" s="41"/>
      <c r="H10" s="41"/>
      <c r="I10" s="42"/>
      <c r="J10" s="41"/>
      <c r="K10" s="44"/>
      <c r="L10" s="129"/>
      <c r="M10" s="129"/>
      <c r="N10" s="129"/>
    </row>
    <row r="11" spans="1:14" s="27" customFormat="1" x14ac:dyDescent="0.25">
      <c r="A11" s="50" t="s">
        <v>0</v>
      </c>
      <c r="B11" s="50" t="s">
        <v>1</v>
      </c>
      <c r="C11" s="50" t="s">
        <v>2</v>
      </c>
      <c r="D11" s="50" t="s">
        <v>3</v>
      </c>
      <c r="E11" s="50" t="s">
        <v>4</v>
      </c>
      <c r="F11" s="51" t="s">
        <v>37</v>
      </c>
      <c r="G11" s="50" t="s">
        <v>31</v>
      </c>
      <c r="H11" s="50" t="s">
        <v>32</v>
      </c>
      <c r="I11" s="52" t="s">
        <v>13</v>
      </c>
      <c r="J11" s="50" t="s">
        <v>26</v>
      </c>
      <c r="K11" s="53" t="s">
        <v>25</v>
      </c>
      <c r="L11" s="54" t="s">
        <v>12</v>
      </c>
      <c r="M11" s="55" t="s">
        <v>10</v>
      </c>
      <c r="N11" s="56"/>
    </row>
    <row r="12" spans="1:14" ht="15.75" thickBot="1" x14ac:dyDescent="0.3">
      <c r="A12" s="57">
        <v>1</v>
      </c>
      <c r="B12" s="57" t="s">
        <v>99</v>
      </c>
      <c r="C12" s="151" t="s">
        <v>75</v>
      </c>
      <c r="D12" s="151" t="s">
        <v>76</v>
      </c>
      <c r="E12" s="151" t="s">
        <v>77</v>
      </c>
      <c r="F12" s="151" t="s">
        <v>78</v>
      </c>
      <c r="G12" s="151" t="s">
        <v>40</v>
      </c>
      <c r="H12" s="151" t="s">
        <v>73</v>
      </c>
      <c r="I12" s="156">
        <v>6</v>
      </c>
      <c r="J12" s="151" t="s">
        <v>74</v>
      </c>
      <c r="K12" s="151">
        <v>50</v>
      </c>
      <c r="L12" s="61">
        <f>K12/F$3*100</f>
        <v>100</v>
      </c>
      <c r="M12" s="57" t="s">
        <v>36</v>
      </c>
      <c r="N12" s="41"/>
    </row>
    <row r="13" spans="1:14" ht="15" customHeight="1" thickBot="1" x14ac:dyDescent="0.3">
      <c r="A13" s="57">
        <v>2</v>
      </c>
      <c r="B13" s="57" t="s">
        <v>102</v>
      </c>
      <c r="C13" s="110" t="s">
        <v>87</v>
      </c>
      <c r="D13" s="111" t="s">
        <v>88</v>
      </c>
      <c r="E13" s="111" t="s">
        <v>89</v>
      </c>
      <c r="F13" s="111" t="s">
        <v>90</v>
      </c>
      <c r="G13" s="111" t="s">
        <v>40</v>
      </c>
      <c r="H13" s="111" t="s">
        <v>73</v>
      </c>
      <c r="I13" s="157">
        <v>6</v>
      </c>
      <c r="J13" s="111" t="s">
        <v>74</v>
      </c>
      <c r="K13" s="111">
        <v>30</v>
      </c>
      <c r="L13" s="61">
        <f>K13/F$3*100</f>
        <v>60</v>
      </c>
      <c r="M13" s="57" t="s">
        <v>174</v>
      </c>
      <c r="N13" s="41"/>
    </row>
    <row r="14" spans="1:14" ht="15.75" thickBot="1" x14ac:dyDescent="0.3">
      <c r="A14" s="57">
        <v>3</v>
      </c>
      <c r="B14" s="57" t="s">
        <v>106</v>
      </c>
      <c r="C14" s="152" t="s">
        <v>119</v>
      </c>
      <c r="D14" s="153" t="s">
        <v>112</v>
      </c>
      <c r="E14" s="153" t="s">
        <v>77</v>
      </c>
      <c r="F14" s="154" t="str">
        <f>C14&amp;" "&amp;LEFT(D14,1)&amp;". "&amp;LEFT(E14,1)&amp;"."</f>
        <v>Галеев С. Р.</v>
      </c>
      <c r="G14" s="111" t="s">
        <v>40</v>
      </c>
      <c r="H14" s="111" t="s">
        <v>73</v>
      </c>
      <c r="I14" s="157">
        <v>6</v>
      </c>
      <c r="J14" s="111" t="s">
        <v>115</v>
      </c>
      <c r="K14" s="153">
        <v>23</v>
      </c>
      <c r="L14" s="61">
        <f>K14/F$3*100</f>
        <v>46</v>
      </c>
      <c r="M14" s="57"/>
      <c r="N14" s="41"/>
    </row>
    <row r="15" spans="1:14" ht="15.75" thickBot="1" x14ac:dyDescent="0.3">
      <c r="A15" s="57">
        <v>4</v>
      </c>
      <c r="B15" s="57" t="s">
        <v>109</v>
      </c>
      <c r="C15" s="152" t="s">
        <v>129</v>
      </c>
      <c r="D15" s="153" t="s">
        <v>130</v>
      </c>
      <c r="E15" s="153" t="s">
        <v>81</v>
      </c>
      <c r="F15" s="154" t="str">
        <f>C15&amp;" "&amp;LEFT(D15,1)&amp;". "&amp;LEFT(E15,1)&amp;"."</f>
        <v>Задумов П. А.</v>
      </c>
      <c r="G15" s="111" t="s">
        <v>40</v>
      </c>
      <c r="H15" s="111" t="s">
        <v>73</v>
      </c>
      <c r="I15" s="157">
        <v>6</v>
      </c>
      <c r="J15" s="111" t="s">
        <v>115</v>
      </c>
      <c r="K15" s="153">
        <v>20</v>
      </c>
      <c r="L15" s="61">
        <f>K15/F$3*100</f>
        <v>40</v>
      </c>
      <c r="M15" s="57"/>
      <c r="N15" s="41"/>
    </row>
    <row r="16" spans="1:14" ht="15.75" thickBot="1" x14ac:dyDescent="0.3">
      <c r="A16" s="57">
        <v>5</v>
      </c>
      <c r="B16" s="57" t="s">
        <v>101</v>
      </c>
      <c r="C16" s="110" t="s">
        <v>83</v>
      </c>
      <c r="D16" s="111" t="s">
        <v>84</v>
      </c>
      <c r="E16" s="111" t="s">
        <v>85</v>
      </c>
      <c r="F16" s="111" t="s">
        <v>86</v>
      </c>
      <c r="G16" s="111" t="s">
        <v>40</v>
      </c>
      <c r="H16" s="111" t="s">
        <v>73</v>
      </c>
      <c r="I16" s="157">
        <v>6</v>
      </c>
      <c r="J16" s="111" t="s">
        <v>74</v>
      </c>
      <c r="K16" s="111">
        <v>17</v>
      </c>
      <c r="L16" s="61">
        <f>K16/F$3*100</f>
        <v>34</v>
      </c>
      <c r="M16" s="57"/>
      <c r="N16" s="41"/>
    </row>
    <row r="17" spans="1:14" ht="15.75" thickBot="1" x14ac:dyDescent="0.3">
      <c r="A17" s="57">
        <v>6</v>
      </c>
      <c r="B17" s="57" t="s">
        <v>124</v>
      </c>
      <c r="C17" s="152" t="s">
        <v>134</v>
      </c>
      <c r="D17" s="153" t="s">
        <v>117</v>
      </c>
      <c r="E17" s="153" t="s">
        <v>135</v>
      </c>
      <c r="F17" s="154" t="str">
        <f>C17&amp;" "&amp;LEFT(D17,1)&amp;". "&amp;LEFT(E17,1)&amp;"."</f>
        <v>Ваганова С. А.</v>
      </c>
      <c r="G17" s="111" t="s">
        <v>40</v>
      </c>
      <c r="H17" s="111" t="s">
        <v>73</v>
      </c>
      <c r="I17" s="157">
        <v>6</v>
      </c>
      <c r="J17" s="111" t="s">
        <v>115</v>
      </c>
      <c r="K17" s="153">
        <v>16</v>
      </c>
      <c r="L17" s="61">
        <f>K17/F$3*100</f>
        <v>32</v>
      </c>
      <c r="M17" s="57"/>
      <c r="N17" s="41"/>
    </row>
    <row r="18" spans="1:14" ht="15.75" thickBot="1" x14ac:dyDescent="0.3">
      <c r="A18" s="57">
        <v>7</v>
      </c>
      <c r="B18" s="57" t="s">
        <v>104</v>
      </c>
      <c r="C18" s="110" t="s">
        <v>111</v>
      </c>
      <c r="D18" s="111" t="s">
        <v>112</v>
      </c>
      <c r="E18" s="111" t="s">
        <v>113</v>
      </c>
      <c r="F18" s="111" t="s">
        <v>114</v>
      </c>
      <c r="G18" s="111" t="s">
        <v>40</v>
      </c>
      <c r="H18" s="111" t="s">
        <v>73</v>
      </c>
      <c r="I18" s="157">
        <v>6</v>
      </c>
      <c r="J18" s="111" t="s">
        <v>115</v>
      </c>
      <c r="K18" s="111">
        <v>16</v>
      </c>
      <c r="L18" s="61">
        <f>K18/F$3*100</f>
        <v>32</v>
      </c>
      <c r="M18" s="57"/>
      <c r="N18" s="41"/>
    </row>
    <row r="19" spans="1:14" ht="15.75" thickBot="1" x14ac:dyDescent="0.3">
      <c r="A19" s="57">
        <v>8</v>
      </c>
      <c r="B19" s="57" t="s">
        <v>125</v>
      </c>
      <c r="C19" s="152" t="s">
        <v>136</v>
      </c>
      <c r="D19" s="153" t="s">
        <v>137</v>
      </c>
      <c r="E19" s="153" t="s">
        <v>138</v>
      </c>
      <c r="F19" s="154" t="str">
        <f>C19&amp;" "&amp;LEFT(D19,1)&amp;". "&amp;LEFT(E19,1)&amp;"."</f>
        <v>Забавская М. К.</v>
      </c>
      <c r="G19" s="111" t="s">
        <v>40</v>
      </c>
      <c r="H19" s="111" t="s">
        <v>73</v>
      </c>
      <c r="I19" s="157">
        <v>6</v>
      </c>
      <c r="J19" s="111" t="s">
        <v>115</v>
      </c>
      <c r="K19" s="153">
        <v>15</v>
      </c>
      <c r="L19" s="61">
        <f>K19/F$3*100</f>
        <v>30</v>
      </c>
      <c r="M19" s="57"/>
      <c r="N19" s="41"/>
    </row>
    <row r="20" spans="1:14" ht="15.75" thickBot="1" x14ac:dyDescent="0.3">
      <c r="A20" s="57">
        <v>9</v>
      </c>
      <c r="B20" s="57" t="s">
        <v>98</v>
      </c>
      <c r="C20" s="151" t="s">
        <v>69</v>
      </c>
      <c r="D20" s="151" t="s">
        <v>70</v>
      </c>
      <c r="E20" s="151" t="s">
        <v>71</v>
      </c>
      <c r="F20" s="151" t="s">
        <v>72</v>
      </c>
      <c r="G20" s="111" t="s">
        <v>175</v>
      </c>
      <c r="H20" s="111" t="s">
        <v>73</v>
      </c>
      <c r="I20" s="157">
        <v>6</v>
      </c>
      <c r="J20" s="111" t="s">
        <v>74</v>
      </c>
      <c r="K20" s="151">
        <v>15</v>
      </c>
      <c r="L20" s="61">
        <f>K20/F$3*100</f>
        <v>30</v>
      </c>
      <c r="M20" s="57"/>
      <c r="N20" s="41"/>
    </row>
    <row r="21" spans="1:14" ht="15.75" thickBot="1" x14ac:dyDescent="0.3">
      <c r="A21" s="57">
        <v>10</v>
      </c>
      <c r="B21" s="57" t="s">
        <v>105</v>
      </c>
      <c r="C21" s="57" t="s">
        <v>116</v>
      </c>
      <c r="D21" s="57" t="s">
        <v>117</v>
      </c>
      <c r="E21" s="57" t="s">
        <v>118</v>
      </c>
      <c r="F21" s="59" t="str">
        <f>C21&amp;" "&amp;LEFT(D21,1)&amp;". "&amp;LEFT(E21,1)&amp;"."</f>
        <v>Панченко С. В.</v>
      </c>
      <c r="G21" s="111" t="s">
        <v>40</v>
      </c>
      <c r="H21" s="111" t="s">
        <v>73</v>
      </c>
      <c r="I21" s="157">
        <v>6</v>
      </c>
      <c r="J21" s="111" t="s">
        <v>115</v>
      </c>
      <c r="K21" s="57">
        <v>15</v>
      </c>
      <c r="L21" s="61">
        <f>K21/F$3*100</f>
        <v>30</v>
      </c>
      <c r="M21" s="57"/>
      <c r="N21" s="41"/>
    </row>
    <row r="22" spans="1:14" ht="15.75" thickBot="1" x14ac:dyDescent="0.3">
      <c r="A22" s="57">
        <v>11</v>
      </c>
      <c r="B22" s="57" t="s">
        <v>108</v>
      </c>
      <c r="C22" s="57" t="s">
        <v>126</v>
      </c>
      <c r="D22" s="57" t="s">
        <v>127</v>
      </c>
      <c r="E22" s="57" t="s">
        <v>128</v>
      </c>
      <c r="F22" s="59" t="str">
        <f>C22&amp;" "&amp;LEFT(D22,1)&amp;". "&amp;LEFT(E22,1)&amp;"."</f>
        <v>Тиванова С. С.</v>
      </c>
      <c r="G22" s="111" t="s">
        <v>40</v>
      </c>
      <c r="H22" s="111" t="s">
        <v>73</v>
      </c>
      <c r="I22" s="157">
        <v>6</v>
      </c>
      <c r="J22" s="111" t="s">
        <v>115</v>
      </c>
      <c r="K22" s="57">
        <v>14</v>
      </c>
      <c r="L22" s="61">
        <f>K22/F$3*100</f>
        <v>28.000000000000004</v>
      </c>
      <c r="M22" s="57"/>
      <c r="N22" s="41"/>
    </row>
    <row r="23" spans="1:14" ht="15.75" thickBot="1" x14ac:dyDescent="0.3">
      <c r="A23" s="57">
        <v>12</v>
      </c>
      <c r="B23" s="57" t="s">
        <v>123</v>
      </c>
      <c r="C23" s="57" t="s">
        <v>133</v>
      </c>
      <c r="D23" s="57" t="s">
        <v>131</v>
      </c>
      <c r="E23" s="57" t="s">
        <v>132</v>
      </c>
      <c r="F23" s="59" t="str">
        <f>C23&amp;" "&amp;LEFT(D23,1)&amp;". "&amp;LEFT(E23,1)&amp;"."</f>
        <v>Федореева В. М.</v>
      </c>
      <c r="G23" s="111" t="s">
        <v>40</v>
      </c>
      <c r="H23" s="111" t="s">
        <v>73</v>
      </c>
      <c r="I23" s="157">
        <v>6</v>
      </c>
      <c r="J23" s="111" t="s">
        <v>115</v>
      </c>
      <c r="K23" s="57">
        <v>13</v>
      </c>
      <c r="L23" s="61">
        <f>K23/F$3*100</f>
        <v>26</v>
      </c>
      <c r="M23" s="57"/>
      <c r="N23" s="41"/>
    </row>
    <row r="24" spans="1:14" ht="15.75" thickBot="1" x14ac:dyDescent="0.3">
      <c r="A24" s="57">
        <v>13</v>
      </c>
      <c r="B24" s="57" t="s">
        <v>103</v>
      </c>
      <c r="C24" s="151" t="s">
        <v>91</v>
      </c>
      <c r="D24" s="151" t="s">
        <v>92</v>
      </c>
      <c r="E24" s="151" t="s">
        <v>89</v>
      </c>
      <c r="F24" s="151" t="s">
        <v>93</v>
      </c>
      <c r="G24" s="111" t="s">
        <v>40</v>
      </c>
      <c r="H24" s="111" t="s">
        <v>73</v>
      </c>
      <c r="I24" s="157">
        <v>6</v>
      </c>
      <c r="J24" s="111" t="s">
        <v>74</v>
      </c>
      <c r="K24" s="151">
        <v>12</v>
      </c>
      <c r="L24" s="61">
        <f>K24/F$3*100</f>
        <v>24</v>
      </c>
      <c r="M24" s="57"/>
      <c r="N24" s="41"/>
    </row>
    <row r="25" spans="1:14" ht="15.75" thickBot="1" x14ac:dyDescent="0.3">
      <c r="A25" s="57">
        <v>14</v>
      </c>
      <c r="B25" s="57" t="s">
        <v>100</v>
      </c>
      <c r="C25" s="151" t="s">
        <v>79</v>
      </c>
      <c r="D25" s="151" t="s">
        <v>80</v>
      </c>
      <c r="E25" s="151" t="s">
        <v>81</v>
      </c>
      <c r="F25" s="151" t="s">
        <v>82</v>
      </c>
      <c r="G25" s="111" t="s">
        <v>40</v>
      </c>
      <c r="H25" s="111" t="s">
        <v>73</v>
      </c>
      <c r="I25" s="157">
        <v>6</v>
      </c>
      <c r="J25" s="111" t="s">
        <v>74</v>
      </c>
      <c r="K25" s="151">
        <v>11</v>
      </c>
      <c r="L25" s="61">
        <f>K25/F$3*100</f>
        <v>22</v>
      </c>
      <c r="M25" s="57"/>
      <c r="N25" s="41"/>
    </row>
    <row r="26" spans="1:14" ht="15.75" thickBot="1" x14ac:dyDescent="0.3">
      <c r="A26" s="57">
        <v>15</v>
      </c>
      <c r="B26" s="57" t="s">
        <v>107</v>
      </c>
      <c r="C26" s="57" t="s">
        <v>120</v>
      </c>
      <c r="D26" s="57" t="s">
        <v>121</v>
      </c>
      <c r="E26" s="57" t="s">
        <v>122</v>
      </c>
      <c r="F26" s="59" t="str">
        <f>C26&amp;" "&amp;LEFT(D26,1)&amp;". "&amp;LEFT(E26,1)&amp;"."</f>
        <v>Горбаносова  О. А.</v>
      </c>
      <c r="G26" s="111" t="s">
        <v>40</v>
      </c>
      <c r="H26" s="111" t="s">
        <v>73</v>
      </c>
      <c r="I26" s="157">
        <v>6</v>
      </c>
      <c r="J26" s="111" t="s">
        <v>115</v>
      </c>
      <c r="K26" s="57">
        <v>9</v>
      </c>
      <c r="L26" s="61">
        <f>K26/F$3*100</f>
        <v>18</v>
      </c>
      <c r="M26" s="57"/>
      <c r="N26" s="41"/>
    </row>
    <row r="27" spans="1:14" ht="15.75" thickBot="1" x14ac:dyDescent="0.3">
      <c r="A27" s="57">
        <v>16</v>
      </c>
      <c r="B27" s="57" t="s">
        <v>27</v>
      </c>
      <c r="C27" s="58" t="s">
        <v>28</v>
      </c>
      <c r="D27" s="59" t="s">
        <v>29</v>
      </c>
      <c r="E27" s="59" t="s">
        <v>30</v>
      </c>
      <c r="F27" s="59" t="str">
        <f>C27&amp;" "&amp;LEFT(D27,1)&amp;". "&amp;LEFT(E27,1)&amp;"."</f>
        <v>Иванов  И. П.</v>
      </c>
      <c r="G27" s="154" t="s">
        <v>40</v>
      </c>
      <c r="H27" s="154" t="s">
        <v>33</v>
      </c>
      <c r="I27" s="155">
        <v>6</v>
      </c>
      <c r="J27" s="153"/>
      <c r="K27" s="60"/>
      <c r="L27" s="61">
        <f>K27/F$3*100</f>
        <v>0</v>
      </c>
      <c r="M27" s="57"/>
      <c r="N27" s="41"/>
    </row>
    <row r="28" spans="1:14" x14ac:dyDescent="0.25">
      <c r="A28" s="1"/>
      <c r="B28" s="1"/>
      <c r="C28" s="1"/>
      <c r="D28" s="1"/>
      <c r="E28" s="1"/>
      <c r="F28" s="15" t="str">
        <f t="shared" ref="F20:F76" si="0">C28&amp;" "&amp;LEFT(D28,1)&amp;". "&amp;LEFT(E28,1)&amp;"."</f>
        <v xml:space="preserve"> . .</v>
      </c>
      <c r="G28" s="1"/>
      <c r="H28" s="1"/>
      <c r="I28" s="23"/>
      <c r="J28" s="1"/>
      <c r="K28" s="1"/>
      <c r="L28" s="14">
        <f t="shared" ref="L12:L43" si="1">K28/F$3*100</f>
        <v>0</v>
      </c>
      <c r="M28" s="1"/>
    </row>
    <row r="29" spans="1:14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4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4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4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</sheetData>
  <sortState ref="B12:M27">
    <sortCondition descending="1" ref="L12:L27"/>
    <sortCondition ref="C12:C27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tabSelected="1" zoomScale="82" zoomScaleNormal="82" workbookViewId="0">
      <selection activeCell="I26" sqref="I2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25">
      <c r="A1" s="62" t="s">
        <v>38</v>
      </c>
      <c r="B1" s="63"/>
      <c r="C1" s="63"/>
      <c r="D1" s="63"/>
      <c r="E1" s="63"/>
      <c r="F1" s="63"/>
      <c r="G1" s="63"/>
      <c r="H1" s="63"/>
      <c r="I1" s="64"/>
      <c r="J1" s="63"/>
      <c r="K1" s="63"/>
      <c r="L1" s="63"/>
      <c r="M1" s="63"/>
      <c r="N1" s="63"/>
    </row>
    <row r="2" spans="1:14" ht="17.25" customHeight="1" thickBot="1" x14ac:dyDescent="0.3">
      <c r="A2" s="62" t="s">
        <v>39</v>
      </c>
      <c r="B2" s="63"/>
      <c r="C2" s="63"/>
      <c r="D2" s="63"/>
      <c r="E2" s="63"/>
      <c r="F2" s="63"/>
      <c r="G2" s="63"/>
      <c r="H2" s="63"/>
      <c r="I2" s="64"/>
      <c r="J2" s="63"/>
      <c r="K2" s="63"/>
      <c r="L2" s="63"/>
      <c r="M2" s="63"/>
      <c r="N2" s="63"/>
    </row>
    <row r="3" spans="1:14" ht="15" customHeight="1" x14ac:dyDescent="0.25">
      <c r="A3" s="135" t="s">
        <v>20</v>
      </c>
      <c r="B3" s="135"/>
      <c r="C3" s="135"/>
      <c r="D3" s="63"/>
      <c r="E3" s="65"/>
      <c r="F3" s="127">
        <v>55</v>
      </c>
      <c r="G3" s="65"/>
      <c r="H3" s="63"/>
      <c r="I3" s="64"/>
      <c r="J3" s="63"/>
      <c r="K3" s="66"/>
      <c r="L3" s="134"/>
      <c r="M3" s="134"/>
      <c r="N3" s="134"/>
    </row>
    <row r="4" spans="1:14" ht="15.75" thickBot="1" x14ac:dyDescent="0.3">
      <c r="A4" s="136"/>
      <c r="B4" s="136"/>
      <c r="C4" s="136"/>
      <c r="D4" s="63"/>
      <c r="E4" s="63"/>
      <c r="F4" s="128"/>
      <c r="G4" s="63"/>
      <c r="H4" s="63"/>
      <c r="I4" s="64"/>
      <c r="J4" s="63"/>
      <c r="K4" s="66"/>
      <c r="L4" s="134"/>
      <c r="M4" s="134"/>
      <c r="N4" s="134"/>
    </row>
    <row r="5" spans="1:14" x14ac:dyDescent="0.25">
      <c r="A5" s="67"/>
      <c r="B5" s="67"/>
      <c r="C5" s="67"/>
      <c r="D5" s="68"/>
      <c r="E5" s="63"/>
      <c r="F5" s="63"/>
      <c r="G5" s="63"/>
      <c r="H5" s="63"/>
      <c r="I5" s="64"/>
      <c r="J5" s="63"/>
      <c r="K5" s="66"/>
      <c r="L5" s="69"/>
      <c r="M5" s="69"/>
      <c r="N5" s="69"/>
    </row>
    <row r="6" spans="1:14" x14ac:dyDescent="0.25">
      <c r="A6" s="67"/>
      <c r="B6" s="67"/>
      <c r="C6" s="67"/>
      <c r="D6" s="68"/>
      <c r="E6" s="63"/>
      <c r="F6" s="63"/>
      <c r="G6" s="63"/>
      <c r="H6" s="63"/>
      <c r="I6" s="64"/>
      <c r="J6" s="63"/>
      <c r="K6" s="66"/>
      <c r="L6" s="69"/>
      <c r="M6" s="69"/>
      <c r="N6" s="69"/>
    </row>
    <row r="7" spans="1:14" x14ac:dyDescent="0.25">
      <c r="A7" s="70" t="s">
        <v>35</v>
      </c>
      <c r="B7" s="71"/>
      <c r="C7" s="71"/>
      <c r="D7" s="70" t="s">
        <v>171</v>
      </c>
      <c r="E7" s="63"/>
      <c r="F7" s="63"/>
      <c r="G7" s="63"/>
      <c r="H7" s="63"/>
      <c r="I7" s="64"/>
      <c r="J7" s="63"/>
      <c r="K7" s="66"/>
      <c r="L7" s="134"/>
      <c r="M7" s="134"/>
      <c r="N7" s="134"/>
    </row>
    <row r="8" spans="1:14" x14ac:dyDescent="0.25">
      <c r="A8" s="70" t="s">
        <v>34</v>
      </c>
      <c r="B8" s="71"/>
      <c r="C8" s="71"/>
      <c r="D8" s="70" t="s">
        <v>173</v>
      </c>
      <c r="E8" s="63"/>
      <c r="F8" s="63"/>
      <c r="G8" s="63"/>
      <c r="H8" s="63"/>
      <c r="I8" s="64"/>
      <c r="J8" s="63"/>
      <c r="K8" s="66"/>
      <c r="L8" s="134"/>
      <c r="M8" s="134"/>
      <c r="N8" s="134"/>
    </row>
    <row r="9" spans="1:14" x14ac:dyDescent="0.25">
      <c r="A9" s="70"/>
      <c r="B9" s="71"/>
      <c r="C9" s="71"/>
      <c r="D9" s="70"/>
      <c r="E9" s="63"/>
      <c r="F9" s="63"/>
      <c r="G9" s="63"/>
      <c r="H9" s="63"/>
      <c r="I9" s="64"/>
      <c r="J9" s="63"/>
      <c r="K9" s="66"/>
      <c r="L9" s="69"/>
      <c r="M9" s="69"/>
      <c r="N9" s="69"/>
    </row>
    <row r="10" spans="1:14" x14ac:dyDescent="0.25">
      <c r="A10" s="67"/>
      <c r="B10" s="67"/>
      <c r="C10" s="67"/>
      <c r="D10" s="68"/>
      <c r="E10" s="63"/>
      <c r="F10" s="63"/>
      <c r="G10" s="63"/>
      <c r="H10" s="63"/>
      <c r="I10" s="64"/>
      <c r="J10" s="63"/>
      <c r="K10" s="66"/>
      <c r="L10" s="134"/>
      <c r="M10" s="134"/>
      <c r="N10" s="134"/>
    </row>
    <row r="11" spans="1:14" s="27" customFormat="1" x14ac:dyDescent="0.25">
      <c r="A11" s="72" t="s">
        <v>0</v>
      </c>
      <c r="B11" s="72" t="s">
        <v>1</v>
      </c>
      <c r="C11" s="72" t="s">
        <v>2</v>
      </c>
      <c r="D11" s="72" t="s">
        <v>3</v>
      </c>
      <c r="E11" s="72" t="s">
        <v>4</v>
      </c>
      <c r="F11" s="73" t="s">
        <v>37</v>
      </c>
      <c r="G11" s="72" t="s">
        <v>31</v>
      </c>
      <c r="H11" s="72" t="s">
        <v>32</v>
      </c>
      <c r="I11" s="74" t="s">
        <v>13</v>
      </c>
      <c r="J11" s="72" t="s">
        <v>26</v>
      </c>
      <c r="K11" s="75" t="s">
        <v>25</v>
      </c>
      <c r="L11" s="76" t="s">
        <v>12</v>
      </c>
      <c r="M11" s="77" t="s">
        <v>10</v>
      </c>
      <c r="N11" s="78"/>
    </row>
    <row r="12" spans="1:14" x14ac:dyDescent="0.25">
      <c r="A12" s="79">
        <v>1</v>
      </c>
      <c r="B12" s="79" t="s">
        <v>104</v>
      </c>
      <c r="C12" s="79" t="s">
        <v>161</v>
      </c>
      <c r="D12" s="79" t="s">
        <v>162</v>
      </c>
      <c r="E12" s="79" t="s">
        <v>163</v>
      </c>
      <c r="F12" s="82" t="str">
        <f>C12&amp;" "&amp;LEFT(D12,1)&amp;". "&amp;LEFT(E12,1)&amp;"."</f>
        <v>Бугаев Д. Е.</v>
      </c>
      <c r="G12" s="79" t="s">
        <v>40</v>
      </c>
      <c r="H12" s="82" t="s">
        <v>33</v>
      </c>
      <c r="I12" s="87">
        <v>7</v>
      </c>
      <c r="J12" s="79" t="s">
        <v>157</v>
      </c>
      <c r="K12" s="79">
        <v>31</v>
      </c>
      <c r="L12" s="85">
        <f>K12/F$3*100</f>
        <v>56.36363636363636</v>
      </c>
      <c r="M12" s="79"/>
      <c r="N12" s="63"/>
    </row>
    <row r="13" spans="1:14" x14ac:dyDescent="0.25">
      <c r="A13" s="79">
        <v>3</v>
      </c>
      <c r="B13" s="79" t="s">
        <v>103</v>
      </c>
      <c r="C13" s="158" t="s">
        <v>158</v>
      </c>
      <c r="D13" s="158" t="s">
        <v>159</v>
      </c>
      <c r="E13" s="158" t="s">
        <v>160</v>
      </c>
      <c r="F13" s="82" t="str">
        <f>C13&amp;" "&amp;LEFT(D13,1)&amp;". "&amp;LEFT(E13,1)&amp;"."</f>
        <v>Авдиенко В. А.</v>
      </c>
      <c r="G13" s="82" t="s">
        <v>40</v>
      </c>
      <c r="H13" s="82" t="s">
        <v>33</v>
      </c>
      <c r="I13" s="83">
        <v>7</v>
      </c>
      <c r="J13" s="79" t="s">
        <v>157</v>
      </c>
      <c r="K13" s="79">
        <v>29</v>
      </c>
      <c r="L13" s="85">
        <f>K13/F$3*100</f>
        <v>52.72727272727272</v>
      </c>
      <c r="M13" s="79"/>
      <c r="N13" s="63"/>
    </row>
    <row r="14" spans="1:14" x14ac:dyDescent="0.25">
      <c r="A14" s="79">
        <v>4</v>
      </c>
      <c r="B14" s="79" t="s">
        <v>100</v>
      </c>
      <c r="C14" s="81" t="s">
        <v>142</v>
      </c>
      <c r="D14" s="82" t="s">
        <v>112</v>
      </c>
      <c r="E14" s="82" t="s">
        <v>81</v>
      </c>
      <c r="F14" s="82" t="str">
        <f>C14&amp;" "&amp;LEFT(D14,1)&amp;". "&amp;LEFT(E14,1)&amp;"."</f>
        <v>Пиманов С. А.</v>
      </c>
      <c r="G14" s="82" t="s">
        <v>40</v>
      </c>
      <c r="H14" s="82" t="s">
        <v>33</v>
      </c>
      <c r="I14" s="83">
        <v>7</v>
      </c>
      <c r="J14" s="79" t="s">
        <v>115</v>
      </c>
      <c r="K14" s="84">
        <v>28</v>
      </c>
      <c r="L14" s="85">
        <f>K14/F$3*100</f>
        <v>50.909090909090907</v>
      </c>
      <c r="M14" s="79"/>
      <c r="N14" s="63"/>
    </row>
    <row r="15" spans="1:14" x14ac:dyDescent="0.25">
      <c r="A15" s="79">
        <v>5</v>
      </c>
      <c r="B15" s="79" t="s">
        <v>27</v>
      </c>
      <c r="C15" s="81" t="s">
        <v>110</v>
      </c>
      <c r="D15" s="82" t="s">
        <v>95</v>
      </c>
      <c r="E15" s="82" t="s">
        <v>77</v>
      </c>
      <c r="F15" s="82" t="str">
        <f>C15&amp;" "&amp;LEFT(D15,1)&amp;". "&amp;LEFT(E15,1)&amp;"."</f>
        <v>Ващенко Я. Р.</v>
      </c>
      <c r="G15" s="82" t="s">
        <v>40</v>
      </c>
      <c r="H15" s="82" t="s">
        <v>33</v>
      </c>
      <c r="I15" s="83">
        <v>7</v>
      </c>
      <c r="J15" s="79" t="s">
        <v>115</v>
      </c>
      <c r="K15" s="86">
        <v>25</v>
      </c>
      <c r="L15" s="85">
        <f>K15/F$3*100</f>
        <v>45.454545454545453</v>
      </c>
      <c r="M15" s="79"/>
      <c r="N15" s="63"/>
    </row>
    <row r="16" spans="1:14" x14ac:dyDescent="0.25">
      <c r="A16" s="79">
        <v>5</v>
      </c>
      <c r="B16" s="79" t="s">
        <v>99</v>
      </c>
      <c r="C16" s="79" t="s">
        <v>139</v>
      </c>
      <c r="D16" s="79" t="s">
        <v>140</v>
      </c>
      <c r="E16" s="79" t="s">
        <v>81</v>
      </c>
      <c r="F16" s="82" t="s">
        <v>141</v>
      </c>
      <c r="G16" s="82" t="s">
        <v>40</v>
      </c>
      <c r="H16" s="82" t="s">
        <v>33</v>
      </c>
      <c r="I16" s="83">
        <v>7</v>
      </c>
      <c r="J16" s="79" t="s">
        <v>115</v>
      </c>
      <c r="K16" s="84">
        <v>19</v>
      </c>
      <c r="L16" s="85">
        <f>K16/F$3*100</f>
        <v>34.545454545454547</v>
      </c>
      <c r="M16" s="79"/>
      <c r="N16" s="63"/>
    </row>
    <row r="17" spans="1:14" x14ac:dyDescent="0.25">
      <c r="A17" s="79">
        <v>5</v>
      </c>
      <c r="B17" s="79" t="s">
        <v>101</v>
      </c>
      <c r="C17" s="81" t="s">
        <v>143</v>
      </c>
      <c r="D17" s="82" t="s">
        <v>144</v>
      </c>
      <c r="E17" s="82" t="s">
        <v>145</v>
      </c>
      <c r="F17" s="82" t="str">
        <f>C17&amp;" "&amp;LEFT(D17,1)&amp;". "&amp;LEFT(E17,1)&amp;"."</f>
        <v>Скомороха Д. В.</v>
      </c>
      <c r="G17" s="82" t="s">
        <v>40</v>
      </c>
      <c r="H17" s="82" t="s">
        <v>33</v>
      </c>
      <c r="I17" s="83">
        <v>7</v>
      </c>
      <c r="J17" s="79" t="s">
        <v>115</v>
      </c>
      <c r="K17" s="86">
        <v>15</v>
      </c>
      <c r="L17" s="85">
        <f>K17/F$3*100</f>
        <v>27.27272727272727</v>
      </c>
      <c r="M17" s="79"/>
      <c r="N17" s="63"/>
    </row>
    <row r="18" spans="1:14" x14ac:dyDescent="0.25">
      <c r="A18" s="79">
        <v>5</v>
      </c>
      <c r="B18" s="79" t="s">
        <v>102</v>
      </c>
      <c r="C18" s="79" t="s">
        <v>146</v>
      </c>
      <c r="D18" s="79" t="s">
        <v>147</v>
      </c>
      <c r="E18" s="79" t="s">
        <v>148</v>
      </c>
      <c r="F18" s="82" t="str">
        <f>C18&amp;" "&amp;LEFT(D18,1)&amp;". "&amp;LEFT(E18,1)&amp;"."</f>
        <v>Данилова  Е. Д.</v>
      </c>
      <c r="G18" s="82" t="s">
        <v>40</v>
      </c>
      <c r="H18" s="82" t="s">
        <v>33</v>
      </c>
      <c r="I18" s="83">
        <v>7</v>
      </c>
      <c r="J18" s="79" t="s">
        <v>115</v>
      </c>
      <c r="K18" s="79">
        <v>11</v>
      </c>
      <c r="L18" s="85">
        <f>K18/F$3*100</f>
        <v>20</v>
      </c>
      <c r="M18" s="79"/>
      <c r="N18" s="63"/>
    </row>
    <row r="19" spans="1:14" x14ac:dyDescent="0.25">
      <c r="A19" s="1"/>
      <c r="B19" s="1"/>
      <c r="C19" s="1"/>
      <c r="D19" s="1"/>
      <c r="E19" s="1"/>
      <c r="F19" s="15" t="str">
        <f t="shared" ref="F14:F75" si="0">C19&amp;" "&amp;LEFT(D19,1)&amp;". "&amp;LEFT(E19,1)&amp;"."</f>
        <v xml:space="preserve"> . .</v>
      </c>
      <c r="G19" s="1"/>
      <c r="H19" s="1"/>
      <c r="I19" s="23"/>
      <c r="J19" s="1"/>
      <c r="K19" s="1"/>
      <c r="L19" s="14">
        <f t="shared" ref="L13:L42" si="1">K19/F$3*100</f>
        <v>0</v>
      </c>
      <c r="M19" s="1"/>
    </row>
    <row r="20" spans="1:14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4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4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4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4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4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4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4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4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4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4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4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4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ref="L43:L74" si="2">K43/F$3*100</f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si="2"/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ref="L75:L106" si="3">K75/F$3*100</f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ref="F76:F109" si="4">C76&amp;" "&amp;LEFT(D76,1)&amp;". "&amp;LEFT(E76,1)&amp;"."</f>
        <v xml:space="preserve"> . .</v>
      </c>
      <c r="G76" s="1"/>
      <c r="H76" s="1"/>
      <c r="I76" s="23"/>
      <c r="J76" s="1"/>
      <c r="K76" s="1"/>
      <c r="L76" s="14">
        <f t="shared" si="3"/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si="4"/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ref="L107:L109" si="5">K107/F$3*100</f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si="5"/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2" spans="1:13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</sheetData>
  <sortState ref="B12:M18">
    <sortCondition descending="1" ref="L12:L18"/>
    <sortCondition ref="C12:C18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2" zoomScaleNormal="82" workbookViewId="0">
      <selection activeCell="H26" sqref="H26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25">
      <c r="A1" s="88" t="s">
        <v>38</v>
      </c>
      <c r="B1" s="89"/>
      <c r="C1" s="89"/>
      <c r="D1" s="89"/>
      <c r="E1" s="89"/>
      <c r="F1" s="89"/>
      <c r="G1" s="89"/>
      <c r="H1" s="89"/>
      <c r="I1" s="90"/>
      <c r="J1" s="89"/>
      <c r="K1" s="89"/>
      <c r="L1" s="89"/>
      <c r="M1" s="89"/>
      <c r="N1" s="89"/>
    </row>
    <row r="2" spans="1:14" ht="17.25" customHeight="1" thickBot="1" x14ac:dyDescent="0.3">
      <c r="A2" s="88" t="s">
        <v>39</v>
      </c>
      <c r="B2" s="89"/>
      <c r="C2" s="89"/>
      <c r="D2" s="89"/>
      <c r="E2" s="89"/>
      <c r="F2" s="89"/>
      <c r="G2" s="89"/>
      <c r="H2" s="89"/>
      <c r="I2" s="90"/>
      <c r="J2" s="89"/>
      <c r="K2" s="89"/>
      <c r="L2" s="89"/>
      <c r="M2" s="89"/>
      <c r="N2" s="89"/>
    </row>
    <row r="3" spans="1:14" ht="15" customHeight="1" x14ac:dyDescent="0.25">
      <c r="A3" s="138" t="s">
        <v>20</v>
      </c>
      <c r="B3" s="138"/>
      <c r="C3" s="138"/>
      <c r="D3" s="89"/>
      <c r="E3" s="91"/>
      <c r="F3" s="140">
        <v>55</v>
      </c>
      <c r="G3" s="91"/>
      <c r="H3" s="89"/>
      <c r="I3" s="90"/>
      <c r="J3" s="89"/>
      <c r="K3" s="92"/>
      <c r="L3" s="137"/>
      <c r="M3" s="137"/>
      <c r="N3" s="137"/>
    </row>
    <row r="4" spans="1:14" ht="15.75" thickBot="1" x14ac:dyDescent="0.3">
      <c r="A4" s="139"/>
      <c r="B4" s="139"/>
      <c r="C4" s="139"/>
      <c r="D4" s="89"/>
      <c r="E4" s="89"/>
      <c r="F4" s="141"/>
      <c r="G4" s="89"/>
      <c r="H4" s="89"/>
      <c r="I4" s="90"/>
      <c r="J4" s="89"/>
      <c r="K4" s="92"/>
      <c r="L4" s="137"/>
      <c r="M4" s="137"/>
      <c r="N4" s="137"/>
    </row>
    <row r="5" spans="1:14" x14ac:dyDescent="0.25">
      <c r="A5" s="93"/>
      <c r="B5" s="93"/>
      <c r="C5" s="93"/>
      <c r="D5" s="94"/>
      <c r="E5" s="89"/>
      <c r="F5" s="89"/>
      <c r="G5" s="89"/>
      <c r="H5" s="89"/>
      <c r="I5" s="90"/>
      <c r="J5" s="89"/>
      <c r="K5" s="92"/>
      <c r="L5" s="95"/>
      <c r="M5" s="95"/>
      <c r="N5" s="95"/>
    </row>
    <row r="6" spans="1:14" x14ac:dyDescent="0.25">
      <c r="A6" s="93"/>
      <c r="B6" s="93"/>
      <c r="C6" s="93"/>
      <c r="D6" s="94"/>
      <c r="E6" s="89"/>
      <c r="F6" s="89"/>
      <c r="G6" s="89"/>
      <c r="H6" s="89"/>
      <c r="I6" s="90"/>
      <c r="J6" s="89"/>
      <c r="K6" s="92"/>
      <c r="L6" s="95"/>
      <c r="M6" s="95"/>
      <c r="N6" s="95"/>
    </row>
    <row r="7" spans="1:14" x14ac:dyDescent="0.25">
      <c r="A7" s="96" t="s">
        <v>35</v>
      </c>
      <c r="B7" s="97"/>
      <c r="C7" s="97"/>
      <c r="D7" s="96"/>
      <c r="E7" s="89"/>
      <c r="F7" s="89"/>
      <c r="G7" s="89"/>
      <c r="H7" s="89"/>
      <c r="I7" s="90"/>
      <c r="J7" s="89"/>
      <c r="K7" s="92"/>
      <c r="L7" s="137"/>
      <c r="M7" s="137"/>
      <c r="N7" s="137"/>
    </row>
    <row r="8" spans="1:14" x14ac:dyDescent="0.25">
      <c r="A8" s="96" t="s">
        <v>34</v>
      </c>
      <c r="B8" s="97"/>
      <c r="C8" s="97"/>
      <c r="D8" s="96"/>
      <c r="E8" s="89"/>
      <c r="F8" s="89"/>
      <c r="G8" s="89"/>
      <c r="H8" s="89"/>
      <c r="I8" s="90"/>
      <c r="J8" s="89"/>
      <c r="K8" s="92"/>
      <c r="L8" s="137"/>
      <c r="M8" s="137"/>
      <c r="N8" s="137"/>
    </row>
    <row r="9" spans="1:14" x14ac:dyDescent="0.25">
      <c r="A9" s="96"/>
      <c r="B9" s="97"/>
      <c r="C9" s="97"/>
      <c r="D9" s="96"/>
      <c r="E9" s="89"/>
      <c r="F9" s="89"/>
      <c r="G9" s="89"/>
      <c r="H9" s="89"/>
      <c r="I9" s="90"/>
      <c r="J9" s="89"/>
      <c r="K9" s="92"/>
      <c r="L9" s="95"/>
      <c r="M9" s="95"/>
      <c r="N9" s="95"/>
    </row>
    <row r="10" spans="1:14" x14ac:dyDescent="0.25">
      <c r="A10" s="93"/>
      <c r="B10" s="93"/>
      <c r="C10" s="93"/>
      <c r="D10" s="94"/>
      <c r="E10" s="89"/>
      <c r="F10" s="89"/>
      <c r="G10" s="89"/>
      <c r="H10" s="89"/>
      <c r="I10" s="90"/>
      <c r="J10" s="89"/>
      <c r="K10" s="92"/>
      <c r="L10" s="137"/>
      <c r="M10" s="137"/>
      <c r="N10" s="137"/>
    </row>
    <row r="11" spans="1:14" s="27" customFormat="1" ht="22.5" x14ac:dyDescent="0.25">
      <c r="A11" s="98" t="s">
        <v>0</v>
      </c>
      <c r="B11" s="98" t="s">
        <v>1</v>
      </c>
      <c r="C11" s="98" t="s">
        <v>2</v>
      </c>
      <c r="D11" s="98" t="s">
        <v>3</v>
      </c>
      <c r="E11" s="98" t="s">
        <v>4</v>
      </c>
      <c r="F11" s="99" t="s">
        <v>37</v>
      </c>
      <c r="G11" s="98" t="s">
        <v>31</v>
      </c>
      <c r="H11" s="98" t="s">
        <v>32</v>
      </c>
      <c r="I11" s="100" t="s">
        <v>13</v>
      </c>
      <c r="J11" s="98" t="s">
        <v>26</v>
      </c>
      <c r="K11" s="101" t="s">
        <v>25</v>
      </c>
      <c r="L11" s="102" t="s">
        <v>12</v>
      </c>
      <c r="M11" s="103" t="s">
        <v>10</v>
      </c>
      <c r="N11" s="104"/>
    </row>
    <row r="12" spans="1:14" x14ac:dyDescent="0.25">
      <c r="A12" s="105">
        <v>1</v>
      </c>
      <c r="B12" s="106" t="s">
        <v>153</v>
      </c>
      <c r="C12" s="106" t="s">
        <v>154</v>
      </c>
      <c r="D12" s="106" t="s">
        <v>155</v>
      </c>
      <c r="E12" s="106" t="s">
        <v>156</v>
      </c>
      <c r="F12" s="106" t="str">
        <f>C12&amp;" "&amp;LEFT(D12,1)&amp;". "&amp;LEFT(E12,1)&amp;"."</f>
        <v>Прокопьева В. А.</v>
      </c>
      <c r="G12" s="106" t="s">
        <v>40</v>
      </c>
      <c r="H12" s="106" t="s">
        <v>33</v>
      </c>
      <c r="I12" s="107">
        <v>8</v>
      </c>
      <c r="J12" s="105" t="s">
        <v>157</v>
      </c>
      <c r="K12" s="108">
        <v>44</v>
      </c>
      <c r="L12" s="109">
        <f>K12/F$3*100</f>
        <v>80</v>
      </c>
      <c r="M12" s="105" t="s">
        <v>36</v>
      </c>
      <c r="N12" s="89"/>
    </row>
    <row r="13" spans="1:14" x14ac:dyDescent="0.25">
      <c r="A13" s="105">
        <v>2</v>
      </c>
      <c r="B13" s="106" t="s">
        <v>60</v>
      </c>
      <c r="C13" s="106" t="s">
        <v>61</v>
      </c>
      <c r="D13" s="106" t="s">
        <v>62</v>
      </c>
      <c r="E13" s="106" t="s">
        <v>63</v>
      </c>
      <c r="F13" s="106" t="str">
        <f>C13&amp;" "&amp;LEFT(D13,1)&amp;". "&amp;LEFT(E13,1)&amp;"."</f>
        <v>СЕРЖИН А. Е.</v>
      </c>
      <c r="G13" s="106" t="s">
        <v>50</v>
      </c>
      <c r="H13" s="106" t="s">
        <v>33</v>
      </c>
      <c r="I13" s="107">
        <v>8</v>
      </c>
      <c r="J13" s="106" t="s">
        <v>51</v>
      </c>
      <c r="K13" s="112">
        <v>27</v>
      </c>
      <c r="L13" s="109">
        <f>K13/F$3*100</f>
        <v>49.090909090909093</v>
      </c>
      <c r="M13" s="105"/>
      <c r="N13" s="89"/>
    </row>
    <row r="14" spans="1:14" x14ac:dyDescent="0.25">
      <c r="A14" s="105">
        <v>3</v>
      </c>
      <c r="B14" s="106" t="s">
        <v>56</v>
      </c>
      <c r="C14" s="106" t="s">
        <v>57</v>
      </c>
      <c r="D14" s="106" t="s">
        <v>58</v>
      </c>
      <c r="E14" s="106" t="s">
        <v>59</v>
      </c>
      <c r="F14" s="106" t="str">
        <f>C14&amp;" "&amp;LEFT(D14,1)&amp;". "&amp;LEFT(E14,1)&amp;"."</f>
        <v>ОДАЙ В. Д.</v>
      </c>
      <c r="G14" s="106" t="s">
        <v>50</v>
      </c>
      <c r="H14" s="106" t="s">
        <v>33</v>
      </c>
      <c r="I14" s="107">
        <v>8</v>
      </c>
      <c r="J14" s="106" t="s">
        <v>51</v>
      </c>
      <c r="K14" s="108">
        <v>26</v>
      </c>
      <c r="L14" s="109">
        <f>K14/F$3*100</f>
        <v>47.272727272727273</v>
      </c>
      <c r="M14" s="105"/>
      <c r="N14" s="89"/>
    </row>
    <row r="15" spans="1:14" x14ac:dyDescent="0.25">
      <c r="A15" s="1">
        <v>4</v>
      </c>
      <c r="B15" s="1"/>
      <c r="C15" s="13"/>
      <c r="D15" s="15"/>
      <c r="E15" s="15"/>
      <c r="F15" s="15" t="str">
        <f t="shared" ref="F13:F76" si="0">C15&amp;" "&amp;LEFT(D15,1)&amp;". "&amp;LEFT(E15,1)&amp;"."</f>
        <v xml:space="preserve"> . .</v>
      </c>
      <c r="G15" s="15"/>
      <c r="H15" s="15"/>
      <c r="I15" s="22"/>
      <c r="J15" s="1"/>
      <c r="K15" s="16"/>
      <c r="L15" s="14">
        <f t="shared" ref="L12:L43" si="1">K15/F$3*100</f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si="0"/>
        <v xml:space="preserve"> . .</v>
      </c>
      <c r="G16" s="15"/>
      <c r="H16" s="15"/>
      <c r="I16" s="22"/>
      <c r="J16" s="1"/>
      <c r="K16" s="17"/>
      <c r="L16" s="14">
        <f t="shared" si="1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4">
        <f t="shared" si="1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4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06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B12:M14">
    <sortCondition descending="1" ref="L12:L14"/>
    <sortCondition ref="C12:C14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G23" sqref="G23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0.85546875" customWidth="1"/>
    <col min="8" max="8" width="18.85546875" customWidth="1"/>
    <col min="9" max="9" width="9.85546875" style="21" customWidth="1"/>
    <col min="10" max="10" width="27" customWidth="1"/>
    <col min="11" max="11" width="6.140625" customWidth="1"/>
    <col min="12" max="12" width="7.85546875" customWidth="1"/>
    <col min="13" max="13" width="10.5703125" customWidth="1"/>
    <col min="14" max="14" width="0.140625" hidden="1" customWidth="1"/>
  </cols>
  <sheetData>
    <row r="1" spans="1:14" ht="30" customHeight="1" x14ac:dyDescent="0.25">
      <c r="A1" s="62" t="s">
        <v>38</v>
      </c>
      <c r="B1" s="63"/>
      <c r="C1" s="63"/>
      <c r="D1" s="63"/>
      <c r="E1" s="63"/>
      <c r="F1" s="63"/>
      <c r="G1" s="63"/>
      <c r="H1" s="63"/>
      <c r="I1" s="64"/>
      <c r="J1" s="63"/>
      <c r="K1" s="63"/>
      <c r="L1" s="63"/>
      <c r="M1" s="63"/>
      <c r="N1" s="63"/>
    </row>
    <row r="2" spans="1:14" ht="17.25" customHeight="1" thickBot="1" x14ac:dyDescent="0.3">
      <c r="A2" s="62" t="s">
        <v>39</v>
      </c>
      <c r="B2" s="63"/>
      <c r="C2" s="63"/>
      <c r="D2" s="63"/>
      <c r="E2" s="63"/>
      <c r="F2" s="63"/>
      <c r="G2" s="63"/>
      <c r="H2" s="63"/>
      <c r="I2" s="64"/>
      <c r="J2" s="63"/>
      <c r="K2" s="63"/>
      <c r="L2" s="63"/>
      <c r="M2" s="63"/>
      <c r="N2" s="63"/>
    </row>
    <row r="3" spans="1:14" ht="15" customHeight="1" x14ac:dyDescent="0.25">
      <c r="A3" s="135" t="s">
        <v>20</v>
      </c>
      <c r="B3" s="135"/>
      <c r="C3" s="135"/>
      <c r="D3" s="63"/>
      <c r="E3" s="65"/>
      <c r="F3" s="127">
        <v>80</v>
      </c>
      <c r="G3" s="65"/>
      <c r="H3" s="63"/>
      <c r="I3" s="64"/>
      <c r="J3" s="63"/>
      <c r="K3" s="66"/>
      <c r="L3" s="134"/>
      <c r="M3" s="134"/>
      <c r="N3" s="134"/>
    </row>
    <row r="4" spans="1:14" ht="15.75" thickBot="1" x14ac:dyDescent="0.3">
      <c r="A4" s="136"/>
      <c r="B4" s="136"/>
      <c r="C4" s="136"/>
      <c r="D4" s="63"/>
      <c r="E4" s="63"/>
      <c r="F4" s="128"/>
      <c r="G4" s="63"/>
      <c r="H4" s="63"/>
      <c r="I4" s="64"/>
      <c r="J4" s="63"/>
      <c r="K4" s="66"/>
      <c r="L4" s="134"/>
      <c r="M4" s="134"/>
      <c r="N4" s="134"/>
    </row>
    <row r="5" spans="1:14" x14ac:dyDescent="0.25">
      <c r="A5" s="67"/>
      <c r="B5" s="67"/>
      <c r="C5" s="67"/>
      <c r="D5" s="68"/>
      <c r="E5" s="63"/>
      <c r="F5" s="63"/>
      <c r="G5" s="63"/>
      <c r="H5" s="63"/>
      <c r="I5" s="64"/>
      <c r="J5" s="63"/>
      <c r="K5" s="66"/>
      <c r="L5" s="69"/>
      <c r="M5" s="69"/>
      <c r="N5" s="69"/>
    </row>
    <row r="6" spans="1:14" x14ac:dyDescent="0.25">
      <c r="A6" s="67"/>
      <c r="B6" s="67"/>
      <c r="C6" s="67"/>
      <c r="D6" s="68"/>
      <c r="E6" s="63"/>
      <c r="F6" s="63"/>
      <c r="G6" s="63"/>
      <c r="H6" s="63"/>
      <c r="I6" s="64"/>
      <c r="J6" s="63"/>
      <c r="K6" s="66"/>
      <c r="L6" s="69"/>
      <c r="M6" s="69"/>
      <c r="N6" s="69"/>
    </row>
    <row r="7" spans="1:14" x14ac:dyDescent="0.25">
      <c r="A7" s="70" t="s">
        <v>35</v>
      </c>
      <c r="B7" s="71"/>
      <c r="C7" s="71"/>
      <c r="D7" s="70" t="s">
        <v>169</v>
      </c>
      <c r="E7" s="63"/>
      <c r="F7" s="63"/>
      <c r="G7" s="63"/>
      <c r="H7" s="63"/>
      <c r="I7" s="64"/>
      <c r="J7" s="63"/>
      <c r="K7" s="66"/>
      <c r="L7" s="134"/>
      <c r="M7" s="134"/>
      <c r="N7" s="134"/>
    </row>
    <row r="8" spans="1:14" x14ac:dyDescent="0.25">
      <c r="A8" s="70" t="s">
        <v>34</v>
      </c>
      <c r="B8" s="71"/>
      <c r="C8" s="71" t="s">
        <v>170</v>
      </c>
      <c r="D8" s="70"/>
      <c r="E8" s="63"/>
      <c r="F8" s="63"/>
      <c r="G8" s="63"/>
      <c r="H8" s="63"/>
      <c r="I8" s="64"/>
      <c r="J8" s="63"/>
      <c r="K8" s="66"/>
      <c r="L8" s="134"/>
      <c r="M8" s="134"/>
      <c r="N8" s="134"/>
    </row>
    <row r="9" spans="1:14" x14ac:dyDescent="0.25">
      <c r="A9" s="70"/>
      <c r="B9" s="71"/>
      <c r="C9" s="71"/>
      <c r="D9" s="70"/>
      <c r="E9" s="63"/>
      <c r="F9" s="63"/>
      <c r="G9" s="63"/>
      <c r="H9" s="63"/>
      <c r="I9" s="64"/>
      <c r="J9" s="63"/>
      <c r="K9" s="66"/>
      <c r="L9" s="69"/>
      <c r="M9" s="69"/>
      <c r="N9" s="69"/>
    </row>
    <row r="10" spans="1:14" x14ac:dyDescent="0.25">
      <c r="A10" s="67"/>
      <c r="B10" s="67"/>
      <c r="C10" s="67"/>
      <c r="D10" s="68"/>
      <c r="E10" s="63"/>
      <c r="F10" s="63"/>
      <c r="G10" s="63"/>
      <c r="H10" s="63"/>
      <c r="I10" s="64"/>
      <c r="J10" s="63"/>
      <c r="K10" s="66"/>
      <c r="L10" s="134"/>
      <c r="M10" s="134"/>
      <c r="N10" s="134"/>
    </row>
    <row r="11" spans="1:14" s="27" customFormat="1" ht="30" customHeight="1" x14ac:dyDescent="0.25">
      <c r="A11" s="72" t="s">
        <v>0</v>
      </c>
      <c r="B11" s="72" t="s">
        <v>1</v>
      </c>
      <c r="C11" s="72" t="s">
        <v>2</v>
      </c>
      <c r="D11" s="72" t="s">
        <v>3</v>
      </c>
      <c r="E11" s="72" t="s">
        <v>4</v>
      </c>
      <c r="F11" s="73" t="s">
        <v>37</v>
      </c>
      <c r="G11" s="72" t="s">
        <v>31</v>
      </c>
      <c r="H11" s="72" t="s">
        <v>32</v>
      </c>
      <c r="I11" s="74" t="s">
        <v>13</v>
      </c>
      <c r="J11" s="72" t="s">
        <v>26</v>
      </c>
      <c r="K11" s="75" t="s">
        <v>25</v>
      </c>
      <c r="L11" s="76" t="s">
        <v>12</v>
      </c>
      <c r="M11" s="77" t="s">
        <v>10</v>
      </c>
      <c r="N11" s="78"/>
    </row>
    <row r="12" spans="1:14" x14ac:dyDescent="0.25">
      <c r="A12" s="79">
        <v>1</v>
      </c>
      <c r="B12" s="80" t="s">
        <v>41</v>
      </c>
      <c r="C12" s="81" t="s">
        <v>42</v>
      </c>
      <c r="D12" s="82" t="s">
        <v>43</v>
      </c>
      <c r="E12" s="82" t="s">
        <v>44</v>
      </c>
      <c r="F12" s="82" t="str">
        <f>C12&amp;" "&amp;LEFT(D12,1)&amp;". "&amp;LEFT(E12,1)&amp;"."</f>
        <v>Струтинский Д. Д.</v>
      </c>
      <c r="G12" s="82" t="s">
        <v>40</v>
      </c>
      <c r="H12" s="82" t="s">
        <v>33</v>
      </c>
      <c r="I12" s="83">
        <v>9</v>
      </c>
      <c r="J12" s="79" t="s">
        <v>45</v>
      </c>
      <c r="K12" s="84">
        <v>59</v>
      </c>
      <c r="L12" s="85">
        <f>K12/F$3*100</f>
        <v>73.75</v>
      </c>
      <c r="M12" s="79" t="s">
        <v>36</v>
      </c>
      <c r="N12" s="63"/>
    </row>
    <row r="13" spans="1:14" x14ac:dyDescent="0.25">
      <c r="A13" s="79">
        <v>2</v>
      </c>
      <c r="B13" s="79" t="s">
        <v>64</v>
      </c>
      <c r="C13" s="81" t="s">
        <v>66</v>
      </c>
      <c r="D13" s="82" t="s">
        <v>67</v>
      </c>
      <c r="E13" s="82" t="s">
        <v>68</v>
      </c>
      <c r="F13" s="82" t="str">
        <f>C13&amp;" "&amp;LEFT(D13,1)&amp;". "&amp;LEFT(E13,1)&amp;"."</f>
        <v>АЙЗЕНБЕРГ  А. С.</v>
      </c>
      <c r="G13" s="82" t="s">
        <v>50</v>
      </c>
      <c r="H13" s="82" t="s">
        <v>33</v>
      </c>
      <c r="I13" s="83">
        <v>9</v>
      </c>
      <c r="J13" s="79" t="s">
        <v>45</v>
      </c>
      <c r="K13" s="86">
        <v>29</v>
      </c>
      <c r="L13" s="85">
        <f>K13/F$3*100</f>
        <v>36.25</v>
      </c>
      <c r="M13" s="79"/>
      <c r="N13" s="63"/>
    </row>
    <row r="14" spans="1:14" x14ac:dyDescent="0.25">
      <c r="A14" s="79">
        <v>3</v>
      </c>
      <c r="B14" s="79" t="s">
        <v>166</v>
      </c>
      <c r="C14" s="81" t="s">
        <v>167</v>
      </c>
      <c r="D14" s="82" t="s">
        <v>117</v>
      </c>
      <c r="E14" s="82" t="s">
        <v>168</v>
      </c>
      <c r="F14" s="82" t="str">
        <f>C14&amp;" "&amp;LEFT(D14,1)&amp;". "&amp;LEFT(E14,1)&amp;"."</f>
        <v>Ангазарова С. А.</v>
      </c>
      <c r="G14" s="82" t="s">
        <v>40</v>
      </c>
      <c r="H14" s="82" t="s">
        <v>33</v>
      </c>
      <c r="I14" s="83">
        <v>9</v>
      </c>
      <c r="J14" s="79" t="s">
        <v>45</v>
      </c>
      <c r="K14" s="84">
        <v>26</v>
      </c>
      <c r="L14" s="85">
        <f>K14/F$3*100</f>
        <v>32.5</v>
      </c>
      <c r="M14" s="79"/>
      <c r="N14" s="63"/>
    </row>
    <row r="15" spans="1:14" x14ac:dyDescent="0.25">
      <c r="A15" s="79">
        <v>4</v>
      </c>
      <c r="B15" s="79" t="s">
        <v>65</v>
      </c>
      <c r="C15" s="81" t="s">
        <v>164</v>
      </c>
      <c r="D15" s="82" t="s">
        <v>165</v>
      </c>
      <c r="E15" s="82" t="s">
        <v>85</v>
      </c>
      <c r="F15" s="82" t="str">
        <f>C15&amp;" "&amp;LEFT(D15,1)&amp;". "&amp;LEFT(E15,1)&amp;"."</f>
        <v>Заковряшин В. А.</v>
      </c>
      <c r="G15" s="82" t="s">
        <v>40</v>
      </c>
      <c r="H15" s="82" t="s">
        <v>33</v>
      </c>
      <c r="I15" s="83">
        <v>9</v>
      </c>
      <c r="J15" s="79" t="s">
        <v>45</v>
      </c>
      <c r="K15" s="84">
        <v>25</v>
      </c>
      <c r="L15" s="85">
        <f>K15/F$3*100</f>
        <v>31.25</v>
      </c>
      <c r="M15" s="79"/>
      <c r="N15" s="63"/>
    </row>
    <row r="16" spans="1:14" x14ac:dyDescent="0.25">
      <c r="A16" s="79">
        <v>5</v>
      </c>
      <c r="B16" s="79"/>
      <c r="C16" s="81"/>
      <c r="D16" s="82"/>
      <c r="E16" s="82"/>
      <c r="F16" s="82" t="str">
        <f t="shared" ref="F13:F76" si="0">C16&amp;" "&amp;LEFT(D16,1)&amp;". "&amp;LEFT(E16,1)&amp;"."</f>
        <v xml:space="preserve"> . .</v>
      </c>
      <c r="G16" s="82"/>
      <c r="H16" s="82"/>
      <c r="I16" s="83"/>
      <c r="J16" s="79"/>
      <c r="K16" s="86"/>
      <c r="L16" s="85">
        <f t="shared" ref="L12:L43" si="1">K16/F$3*100</f>
        <v>0</v>
      </c>
      <c r="M16" s="79"/>
      <c r="N16" s="63"/>
    </row>
    <row r="17" spans="1:14" x14ac:dyDescent="0.25">
      <c r="A17" s="79"/>
      <c r="B17" s="79"/>
      <c r="C17" s="79"/>
      <c r="D17" s="79"/>
      <c r="E17" s="79"/>
      <c r="F17" s="82" t="str">
        <f t="shared" si="0"/>
        <v xml:space="preserve"> . .</v>
      </c>
      <c r="G17" s="79"/>
      <c r="H17" s="79"/>
      <c r="I17" s="87"/>
      <c r="J17" s="79"/>
      <c r="K17" s="79"/>
      <c r="L17" s="85">
        <f t="shared" si="1"/>
        <v>0</v>
      </c>
      <c r="M17" s="79"/>
      <c r="N17" s="63"/>
    </row>
    <row r="18" spans="1:14" x14ac:dyDescent="0.25">
      <c r="A18" s="79"/>
      <c r="B18" s="79"/>
      <c r="C18" s="79"/>
      <c r="D18" s="79"/>
      <c r="E18" s="79"/>
      <c r="F18" s="82" t="str">
        <f t="shared" si="0"/>
        <v xml:space="preserve"> . .</v>
      </c>
      <c r="G18" s="79"/>
      <c r="H18" s="79"/>
      <c r="I18" s="87"/>
      <c r="J18" s="79"/>
      <c r="K18" s="79"/>
      <c r="L18" s="85">
        <f t="shared" si="1"/>
        <v>0</v>
      </c>
      <c r="M18" s="79"/>
      <c r="N18" s="63"/>
    </row>
    <row r="19" spans="1:14" x14ac:dyDescent="0.25">
      <c r="A19" s="79"/>
      <c r="B19" s="79"/>
      <c r="C19" s="79"/>
      <c r="D19" s="79"/>
      <c r="E19" s="79"/>
      <c r="F19" s="82" t="str">
        <f t="shared" si="0"/>
        <v xml:space="preserve"> . .</v>
      </c>
      <c r="G19" s="79"/>
      <c r="H19" s="79"/>
      <c r="I19" s="87"/>
      <c r="J19" s="79"/>
      <c r="K19" s="79"/>
      <c r="L19" s="85">
        <f t="shared" si="1"/>
        <v>0</v>
      </c>
      <c r="M19" s="79"/>
      <c r="N19" s="63"/>
    </row>
    <row r="20" spans="1:14" x14ac:dyDescent="0.25">
      <c r="A20" s="79"/>
      <c r="B20" s="79"/>
      <c r="C20" s="79"/>
      <c r="D20" s="79"/>
      <c r="E20" s="79"/>
      <c r="F20" s="82" t="str">
        <f t="shared" si="0"/>
        <v xml:space="preserve"> . .</v>
      </c>
      <c r="G20" s="79"/>
      <c r="H20" s="79"/>
      <c r="I20" s="87"/>
      <c r="J20" s="79"/>
      <c r="K20" s="79"/>
      <c r="L20" s="85">
        <f t="shared" si="1"/>
        <v>0</v>
      </c>
      <c r="M20" s="79"/>
      <c r="N20" s="63"/>
    </row>
    <row r="21" spans="1:14" x14ac:dyDescent="0.25">
      <c r="A21" s="79"/>
      <c r="B21" s="79"/>
      <c r="C21" s="79"/>
      <c r="D21" s="79"/>
      <c r="E21" s="79"/>
      <c r="F21" s="82" t="str">
        <f t="shared" si="0"/>
        <v xml:space="preserve"> . .</v>
      </c>
      <c r="G21" s="79"/>
      <c r="H21" s="79"/>
      <c r="I21" s="87"/>
      <c r="J21" s="79"/>
      <c r="K21" s="79"/>
      <c r="L21" s="85">
        <f t="shared" si="1"/>
        <v>0</v>
      </c>
      <c r="M21" s="79"/>
      <c r="N21" s="63"/>
    </row>
    <row r="22" spans="1:14" x14ac:dyDescent="0.25">
      <c r="A22" s="79"/>
      <c r="B22" s="79"/>
      <c r="C22" s="79"/>
      <c r="D22" s="79"/>
      <c r="E22" s="79"/>
      <c r="F22" s="82" t="str">
        <f t="shared" si="0"/>
        <v xml:space="preserve"> . .</v>
      </c>
      <c r="G22" s="79"/>
      <c r="H22" s="79"/>
      <c r="I22" s="87"/>
      <c r="J22" s="79"/>
      <c r="K22" s="79"/>
      <c r="L22" s="85">
        <f t="shared" si="1"/>
        <v>0</v>
      </c>
      <c r="M22" s="79"/>
      <c r="N22" s="63"/>
    </row>
    <row r="23" spans="1:14" x14ac:dyDescent="0.25">
      <c r="A23" s="79"/>
      <c r="B23" s="79"/>
      <c r="C23" s="79"/>
      <c r="D23" s="79"/>
      <c r="E23" s="79"/>
      <c r="F23" s="82" t="str">
        <f t="shared" si="0"/>
        <v xml:space="preserve"> . .</v>
      </c>
      <c r="G23" s="79"/>
      <c r="H23" s="79"/>
      <c r="I23" s="87"/>
      <c r="J23" s="79"/>
      <c r="K23" s="79"/>
      <c r="L23" s="85">
        <f t="shared" si="1"/>
        <v>0</v>
      </c>
      <c r="M23" s="79"/>
      <c r="N23" s="63"/>
    </row>
    <row r="24" spans="1:14" x14ac:dyDescent="0.25">
      <c r="A24" s="79"/>
      <c r="B24" s="79"/>
      <c r="C24" s="79"/>
      <c r="D24" s="79"/>
      <c r="E24" s="79"/>
      <c r="F24" s="82" t="str">
        <f t="shared" si="0"/>
        <v xml:space="preserve"> . .</v>
      </c>
      <c r="G24" s="79"/>
      <c r="H24" s="79"/>
      <c r="I24" s="87"/>
      <c r="J24" s="79"/>
      <c r="K24" s="79"/>
      <c r="L24" s="85">
        <f t="shared" si="1"/>
        <v>0</v>
      </c>
      <c r="M24" s="79"/>
      <c r="N24" s="63"/>
    </row>
    <row r="25" spans="1:14" x14ac:dyDescent="0.25">
      <c r="A25" s="79"/>
      <c r="B25" s="79"/>
      <c r="C25" s="79"/>
      <c r="D25" s="79"/>
      <c r="E25" s="79"/>
      <c r="F25" s="82" t="str">
        <f t="shared" si="0"/>
        <v xml:space="preserve"> . .</v>
      </c>
      <c r="G25" s="79"/>
      <c r="H25" s="79"/>
      <c r="I25" s="87"/>
      <c r="J25" s="79"/>
      <c r="K25" s="79"/>
      <c r="L25" s="85">
        <f t="shared" si="1"/>
        <v>0</v>
      </c>
      <c r="M25" s="79"/>
      <c r="N25" s="63"/>
    </row>
    <row r="26" spans="1:14" x14ac:dyDescent="0.25">
      <c r="A26" s="79"/>
      <c r="B26" s="79"/>
      <c r="C26" s="79"/>
      <c r="D26" s="79"/>
      <c r="E26" s="79"/>
      <c r="F26" s="82" t="str">
        <f t="shared" si="0"/>
        <v xml:space="preserve"> . .</v>
      </c>
      <c r="G26" s="79"/>
      <c r="H26" s="79"/>
      <c r="I26" s="87"/>
      <c r="J26" s="79"/>
      <c r="K26" s="79"/>
      <c r="L26" s="85">
        <f t="shared" si="1"/>
        <v>0</v>
      </c>
      <c r="M26" s="79"/>
      <c r="N26" s="63"/>
    </row>
    <row r="27" spans="1:14" x14ac:dyDescent="0.25">
      <c r="A27" s="79"/>
      <c r="B27" s="79"/>
      <c r="C27" s="79"/>
      <c r="D27" s="79"/>
      <c r="E27" s="79"/>
      <c r="F27" s="82" t="str">
        <f t="shared" si="0"/>
        <v xml:space="preserve"> . .</v>
      </c>
      <c r="G27" s="79"/>
      <c r="H27" s="79"/>
      <c r="I27" s="87"/>
      <c r="J27" s="79"/>
      <c r="K27" s="79"/>
      <c r="L27" s="85">
        <f t="shared" si="1"/>
        <v>0</v>
      </c>
      <c r="M27" s="79"/>
      <c r="N27" s="63"/>
    </row>
    <row r="28" spans="1:14" x14ac:dyDescent="0.25">
      <c r="A28" s="79"/>
      <c r="B28" s="79"/>
      <c r="C28" s="79"/>
      <c r="D28" s="79"/>
      <c r="E28" s="79"/>
      <c r="F28" s="82" t="str">
        <f t="shared" si="0"/>
        <v xml:space="preserve"> . .</v>
      </c>
      <c r="G28" s="79"/>
      <c r="H28" s="79"/>
      <c r="I28" s="87"/>
      <c r="J28" s="79"/>
      <c r="K28" s="79"/>
      <c r="L28" s="85">
        <f t="shared" si="1"/>
        <v>0</v>
      </c>
      <c r="M28" s="79"/>
      <c r="N28" s="63"/>
    </row>
    <row r="29" spans="1:14" x14ac:dyDescent="0.25">
      <c r="A29" s="79"/>
      <c r="B29" s="79"/>
      <c r="C29" s="79"/>
      <c r="D29" s="79"/>
      <c r="E29" s="79"/>
      <c r="F29" s="82" t="str">
        <f t="shared" si="0"/>
        <v xml:space="preserve"> . .</v>
      </c>
      <c r="G29" s="79"/>
      <c r="H29" s="79"/>
      <c r="I29" s="87"/>
      <c r="J29" s="79"/>
      <c r="K29" s="79"/>
      <c r="L29" s="85">
        <f t="shared" si="1"/>
        <v>0</v>
      </c>
      <c r="M29" s="79"/>
      <c r="N29" s="63"/>
    </row>
    <row r="30" spans="1:14" x14ac:dyDescent="0.25">
      <c r="A30" s="79"/>
      <c r="B30" s="79"/>
      <c r="C30" s="79"/>
      <c r="D30" s="79"/>
      <c r="E30" s="79"/>
      <c r="F30" s="82" t="str">
        <f t="shared" si="0"/>
        <v xml:space="preserve"> . .</v>
      </c>
      <c r="G30" s="79"/>
      <c r="H30" s="79"/>
      <c r="I30" s="87"/>
      <c r="J30" s="79"/>
      <c r="K30" s="79"/>
      <c r="L30" s="85">
        <f t="shared" si="1"/>
        <v>0</v>
      </c>
      <c r="M30" s="79"/>
      <c r="N30" s="63"/>
    </row>
    <row r="31" spans="1:14" x14ac:dyDescent="0.25">
      <c r="A31" s="79"/>
      <c r="B31" s="79"/>
      <c r="C31" s="79"/>
      <c r="D31" s="79"/>
      <c r="E31" s="79"/>
      <c r="F31" s="82" t="str">
        <f t="shared" si="0"/>
        <v xml:space="preserve"> . .</v>
      </c>
      <c r="G31" s="79"/>
      <c r="H31" s="79"/>
      <c r="I31" s="87"/>
      <c r="J31" s="79"/>
      <c r="K31" s="79"/>
      <c r="L31" s="85">
        <f t="shared" si="1"/>
        <v>0</v>
      </c>
      <c r="M31" s="79"/>
      <c r="N31" s="63"/>
    </row>
    <row r="32" spans="1:14" x14ac:dyDescent="0.25">
      <c r="A32" s="79"/>
      <c r="B32" s="79"/>
      <c r="C32" s="79"/>
      <c r="D32" s="79"/>
      <c r="E32" s="79"/>
      <c r="F32" s="82" t="str">
        <f t="shared" si="0"/>
        <v xml:space="preserve"> . .</v>
      </c>
      <c r="G32" s="79"/>
      <c r="H32" s="79"/>
      <c r="I32" s="87"/>
      <c r="J32" s="79"/>
      <c r="K32" s="79"/>
      <c r="L32" s="85">
        <f t="shared" si="1"/>
        <v>0</v>
      </c>
      <c r="M32" s="79"/>
      <c r="N32" s="63"/>
    </row>
    <row r="33" spans="1:14" x14ac:dyDescent="0.25">
      <c r="A33" s="79"/>
      <c r="B33" s="79"/>
      <c r="C33" s="79"/>
      <c r="D33" s="79"/>
      <c r="E33" s="79"/>
      <c r="F33" s="82" t="str">
        <f t="shared" si="0"/>
        <v xml:space="preserve"> . .</v>
      </c>
      <c r="G33" s="79"/>
      <c r="H33" s="79"/>
      <c r="I33" s="87"/>
      <c r="J33" s="79"/>
      <c r="K33" s="79"/>
      <c r="L33" s="85">
        <f t="shared" si="1"/>
        <v>0</v>
      </c>
      <c r="M33" s="79"/>
      <c r="N33" s="63"/>
    </row>
    <row r="34" spans="1:14" x14ac:dyDescent="0.25">
      <c r="A34" s="79"/>
      <c r="B34" s="79"/>
      <c r="C34" s="79"/>
      <c r="D34" s="79"/>
      <c r="E34" s="79"/>
      <c r="F34" s="82" t="str">
        <f t="shared" si="0"/>
        <v xml:space="preserve"> . .</v>
      </c>
      <c r="G34" s="79"/>
      <c r="H34" s="79"/>
      <c r="I34" s="87"/>
      <c r="J34" s="79"/>
      <c r="K34" s="79"/>
      <c r="L34" s="85">
        <f t="shared" si="1"/>
        <v>0</v>
      </c>
      <c r="M34" s="79"/>
      <c r="N34" s="63"/>
    </row>
    <row r="35" spans="1:14" x14ac:dyDescent="0.25">
      <c r="A35" s="79"/>
      <c r="B35" s="79"/>
      <c r="C35" s="79"/>
      <c r="D35" s="79"/>
      <c r="E35" s="79"/>
      <c r="F35" s="82" t="str">
        <f t="shared" si="0"/>
        <v xml:space="preserve"> . .</v>
      </c>
      <c r="G35" s="79"/>
      <c r="H35" s="79"/>
      <c r="I35" s="87"/>
      <c r="J35" s="79"/>
      <c r="K35" s="79"/>
      <c r="L35" s="85">
        <f t="shared" si="1"/>
        <v>0</v>
      </c>
      <c r="M35" s="79"/>
      <c r="N35" s="63"/>
    </row>
    <row r="36" spans="1:14" x14ac:dyDescent="0.25">
      <c r="A36" s="79"/>
      <c r="B36" s="79"/>
      <c r="C36" s="79"/>
      <c r="D36" s="79"/>
      <c r="E36" s="79"/>
      <c r="F36" s="82" t="str">
        <f t="shared" si="0"/>
        <v xml:space="preserve"> . .</v>
      </c>
      <c r="G36" s="79"/>
      <c r="H36" s="79"/>
      <c r="I36" s="87"/>
      <c r="J36" s="79"/>
      <c r="K36" s="79"/>
      <c r="L36" s="85">
        <f t="shared" si="1"/>
        <v>0</v>
      </c>
      <c r="M36" s="79"/>
      <c r="N36" s="63"/>
    </row>
    <row r="37" spans="1:14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4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4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4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4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4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4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4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4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4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4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4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M15">
    <sortCondition descending="1" ref="L12:L15"/>
    <sortCondition ref="C12:C15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zoomScale="80" zoomScaleNormal="80" workbookViewId="0">
      <selection activeCell="M12" sqref="M1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38</v>
      </c>
    </row>
    <row r="2" spans="1:14" ht="17.25" customHeight="1" thickBot="1" x14ac:dyDescent="0.35">
      <c r="A2" s="4" t="s">
        <v>39</v>
      </c>
    </row>
    <row r="3" spans="1:14" ht="15" customHeight="1" x14ac:dyDescent="0.25">
      <c r="A3" s="143" t="s">
        <v>20</v>
      </c>
      <c r="B3" s="143"/>
      <c r="C3" s="143"/>
      <c r="E3" s="6"/>
      <c r="F3" s="145">
        <v>80</v>
      </c>
      <c r="G3" s="6"/>
      <c r="K3" s="18"/>
      <c r="L3" s="142"/>
      <c r="M3" s="142"/>
      <c r="N3" s="142"/>
    </row>
    <row r="4" spans="1:14" ht="15.75" thickBot="1" x14ac:dyDescent="0.3">
      <c r="A4" s="144"/>
      <c r="B4" s="144"/>
      <c r="C4" s="144"/>
      <c r="F4" s="146"/>
      <c r="K4" s="18"/>
      <c r="L4" s="142"/>
      <c r="M4" s="142"/>
      <c r="N4" s="142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35</v>
      </c>
      <c r="B7" s="20"/>
      <c r="C7" s="20"/>
      <c r="D7" s="19"/>
      <c r="K7" s="18"/>
      <c r="L7" s="142"/>
      <c r="M7" s="142"/>
      <c r="N7" s="142"/>
    </row>
    <row r="8" spans="1:14" x14ac:dyDescent="0.25">
      <c r="A8" s="19" t="s">
        <v>34</v>
      </c>
      <c r="B8" s="20"/>
      <c r="C8" s="20"/>
      <c r="D8" s="19"/>
      <c r="K8" s="18"/>
      <c r="L8" s="142"/>
      <c r="M8" s="142"/>
      <c r="N8" s="142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142"/>
      <c r="M10" s="142"/>
      <c r="N10" s="142"/>
    </row>
    <row r="11" spans="1:14" s="27" customFormat="1" ht="26.25" thickBot="1" x14ac:dyDescent="0.3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37</v>
      </c>
      <c r="G11" s="24" t="s">
        <v>31</v>
      </c>
      <c r="H11" s="24" t="s">
        <v>32</v>
      </c>
      <c r="I11" s="25" t="s">
        <v>13</v>
      </c>
      <c r="J11" s="24" t="s">
        <v>26</v>
      </c>
      <c r="K11" s="29" t="s">
        <v>25</v>
      </c>
      <c r="L11" s="30" t="s">
        <v>12</v>
      </c>
      <c r="M11" s="26" t="s">
        <v>10</v>
      </c>
    </row>
    <row r="12" spans="1:14" ht="15.75" thickBot="1" x14ac:dyDescent="0.3">
      <c r="A12" s="1">
        <v>1</v>
      </c>
      <c r="B12" s="1" t="s">
        <v>149</v>
      </c>
      <c r="C12" s="38" t="s">
        <v>94</v>
      </c>
      <c r="D12" s="39" t="s">
        <v>95</v>
      </c>
      <c r="E12" s="39" t="s">
        <v>96</v>
      </c>
      <c r="F12" s="39" t="s">
        <v>97</v>
      </c>
      <c r="G12" s="39" t="s">
        <v>40</v>
      </c>
      <c r="H12" s="39" t="s">
        <v>73</v>
      </c>
      <c r="I12" s="39">
        <v>10</v>
      </c>
      <c r="J12" s="39" t="s">
        <v>74</v>
      </c>
      <c r="K12" s="39">
        <v>37</v>
      </c>
      <c r="L12" s="14">
        <f t="shared" ref="L12:L43" si="0">K12/F$3*100</f>
        <v>46.25</v>
      </c>
      <c r="M12" s="1"/>
    </row>
    <row r="13" spans="1:14" x14ac:dyDescent="0.25">
      <c r="A13" s="1">
        <v>2</v>
      </c>
      <c r="B13" s="1"/>
      <c r="C13" s="13"/>
      <c r="D13" s="15"/>
      <c r="E13" s="15"/>
      <c r="F13" s="15" t="str">
        <f t="shared" ref="F13:F76" si="1">C13&amp;" "&amp;LEFT(D13,1)&amp;". "&amp;LEFT(E13,1)&amp;"."</f>
        <v xml:space="preserve"> . .</v>
      </c>
      <c r="G13" s="15"/>
      <c r="H13" s="15"/>
      <c r="I13" s="22"/>
      <c r="J13" s="1"/>
      <c r="K13" s="17"/>
      <c r="L13" s="14">
        <f t="shared" si="0"/>
        <v>0</v>
      </c>
      <c r="M13" s="1"/>
    </row>
    <row r="14" spans="1:14" x14ac:dyDescent="0.25">
      <c r="A14" s="1">
        <v>3</v>
      </c>
      <c r="B14" s="1"/>
      <c r="C14" s="13"/>
      <c r="D14" s="15"/>
      <c r="E14" s="15"/>
      <c r="F14" s="15" t="str">
        <f t="shared" si="1"/>
        <v xml:space="preserve"> . .</v>
      </c>
      <c r="G14" s="15"/>
      <c r="H14" s="15"/>
      <c r="I14" s="22"/>
      <c r="J14" s="1"/>
      <c r="K14" s="16"/>
      <c r="L14" s="14">
        <f t="shared" si="0"/>
        <v>0</v>
      </c>
      <c r="M14" s="1"/>
    </row>
    <row r="15" spans="1:14" x14ac:dyDescent="0.25">
      <c r="A15" s="1">
        <v>4</v>
      </c>
      <c r="B15" s="1"/>
      <c r="C15" s="13"/>
      <c r="D15" s="15"/>
      <c r="E15" s="15"/>
      <c r="F15" s="15" t="str">
        <f t="shared" si="1"/>
        <v xml:space="preserve"> . .</v>
      </c>
      <c r="G15" s="15"/>
      <c r="H15" s="15"/>
      <c r="I15" s="22"/>
      <c r="J15" s="1"/>
      <c r="K15" s="16"/>
      <c r="L15" s="14">
        <f t="shared" si="0"/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si="1"/>
        <v xml:space="preserve"> . .</v>
      </c>
      <c r="G16" s="15"/>
      <c r="H16" s="15"/>
      <c r="I16" s="22"/>
      <c r="J16" s="1"/>
      <c r="K16" s="17"/>
      <c r="L16" s="14">
        <f t="shared" si="0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1"/>
        <v xml:space="preserve"> . .</v>
      </c>
      <c r="G17" s="1"/>
      <c r="H17" s="1"/>
      <c r="I17" s="23"/>
      <c r="J17" s="1"/>
      <c r="K17" s="1"/>
      <c r="L17" s="14">
        <f t="shared" si="0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1"/>
        <v xml:space="preserve"> . .</v>
      </c>
      <c r="G18" s="1"/>
      <c r="H18" s="1"/>
      <c r="I18" s="23"/>
      <c r="J18" s="1"/>
      <c r="K18" s="1"/>
      <c r="L18" s="14">
        <f t="shared" si="0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1"/>
        <v xml:space="preserve"> . .</v>
      </c>
      <c r="G19" s="1"/>
      <c r="H19" s="1"/>
      <c r="I19" s="23"/>
      <c r="J19" s="1"/>
      <c r="K19" s="1"/>
      <c r="L19" s="14">
        <f t="shared" si="0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1"/>
        <v xml:space="preserve"> . .</v>
      </c>
      <c r="G20" s="1"/>
      <c r="H20" s="1"/>
      <c r="I20" s="23"/>
      <c r="J20" s="1"/>
      <c r="K20" s="1"/>
      <c r="L20" s="14">
        <f t="shared" si="0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1"/>
        <v xml:space="preserve"> . .</v>
      </c>
      <c r="G21" s="1"/>
      <c r="H21" s="1"/>
      <c r="I21" s="23"/>
      <c r="J21" s="1"/>
      <c r="K21" s="1"/>
      <c r="L21" s="14">
        <f t="shared" si="0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1"/>
        <v xml:space="preserve"> . .</v>
      </c>
      <c r="G22" s="1"/>
      <c r="H22" s="1"/>
      <c r="I22" s="23"/>
      <c r="J22" s="1"/>
      <c r="K22" s="1"/>
      <c r="L22" s="14">
        <f t="shared" si="0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1"/>
        <v xml:space="preserve"> . .</v>
      </c>
      <c r="G23" s="1"/>
      <c r="H23" s="1"/>
      <c r="I23" s="23"/>
      <c r="J23" s="1"/>
      <c r="K23" s="1"/>
      <c r="L23" s="14">
        <f t="shared" si="0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1"/>
        <v xml:space="preserve"> . .</v>
      </c>
      <c r="G24" s="1"/>
      <c r="H24" s="1"/>
      <c r="I24" s="23"/>
      <c r="J24" s="1"/>
      <c r="K24" s="1"/>
      <c r="L24" s="14">
        <f t="shared" si="0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1"/>
        <v xml:space="preserve"> . .</v>
      </c>
      <c r="G25" s="1"/>
      <c r="H25" s="1"/>
      <c r="I25" s="23"/>
      <c r="J25" s="1"/>
      <c r="K25" s="1"/>
      <c r="L25" s="14">
        <f t="shared" si="0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1"/>
        <v xml:space="preserve"> . .</v>
      </c>
      <c r="G26" s="1"/>
      <c r="H26" s="1"/>
      <c r="I26" s="23"/>
      <c r="J26" s="1"/>
      <c r="K26" s="1"/>
      <c r="L26" s="14">
        <f t="shared" si="0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1"/>
        <v xml:space="preserve"> . .</v>
      </c>
      <c r="G27" s="1"/>
      <c r="H27" s="1"/>
      <c r="I27" s="23"/>
      <c r="J27" s="1"/>
      <c r="K27" s="1"/>
      <c r="L27" s="14">
        <f t="shared" si="0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1"/>
        <v xml:space="preserve"> . .</v>
      </c>
      <c r="G28" s="1"/>
      <c r="H28" s="1"/>
      <c r="I28" s="23"/>
      <c r="J28" s="1"/>
      <c r="K28" s="1"/>
      <c r="L28" s="14">
        <f t="shared" si="0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1"/>
        <v xml:space="preserve"> . .</v>
      </c>
      <c r="G29" s="1"/>
      <c r="H29" s="1"/>
      <c r="I29" s="23"/>
      <c r="J29" s="1"/>
      <c r="K29" s="1"/>
      <c r="L29" s="14">
        <f t="shared" si="0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1"/>
        <v xml:space="preserve"> . .</v>
      </c>
      <c r="G30" s="1"/>
      <c r="H30" s="1"/>
      <c r="I30" s="23"/>
      <c r="J30" s="1"/>
      <c r="K30" s="1"/>
      <c r="L30" s="14">
        <f t="shared" si="0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1"/>
        <v xml:space="preserve"> . .</v>
      </c>
      <c r="G31" s="1"/>
      <c r="H31" s="1"/>
      <c r="I31" s="23"/>
      <c r="J31" s="1"/>
      <c r="K31" s="1"/>
      <c r="L31" s="14">
        <f t="shared" si="0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1"/>
        <v xml:space="preserve"> . .</v>
      </c>
      <c r="G32" s="1"/>
      <c r="H32" s="1"/>
      <c r="I32" s="23"/>
      <c r="J32" s="1"/>
      <c r="K32" s="1"/>
      <c r="L32" s="14">
        <f t="shared" si="0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1"/>
        <v xml:space="preserve"> . .</v>
      </c>
      <c r="G33" s="1"/>
      <c r="H33" s="1"/>
      <c r="I33" s="23"/>
      <c r="J33" s="1"/>
      <c r="K33" s="1"/>
      <c r="L33" s="14">
        <f t="shared" si="0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1"/>
        <v xml:space="preserve"> . .</v>
      </c>
      <c r="G34" s="1"/>
      <c r="H34" s="1"/>
      <c r="I34" s="23"/>
      <c r="J34" s="1"/>
      <c r="K34" s="1"/>
      <c r="L34" s="14">
        <f t="shared" si="0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1"/>
        <v xml:space="preserve"> . .</v>
      </c>
      <c r="G35" s="1"/>
      <c r="H35" s="1"/>
      <c r="I35" s="23"/>
      <c r="J35" s="1"/>
      <c r="K35" s="1"/>
      <c r="L35" s="14">
        <f t="shared" si="0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1"/>
        <v xml:space="preserve"> . .</v>
      </c>
      <c r="G36" s="1"/>
      <c r="H36" s="1"/>
      <c r="I36" s="23"/>
      <c r="J36" s="1"/>
      <c r="K36" s="1"/>
      <c r="L36" s="14">
        <f t="shared" si="0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1"/>
        <v xml:space="preserve"> . .</v>
      </c>
      <c r="G37" s="1"/>
      <c r="H37" s="1"/>
      <c r="I37" s="23"/>
      <c r="J37" s="1"/>
      <c r="K37" s="1"/>
      <c r="L37" s="14">
        <f t="shared" si="0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1"/>
        <v xml:space="preserve"> . .</v>
      </c>
      <c r="G38" s="1"/>
      <c r="H38" s="1"/>
      <c r="I38" s="23"/>
      <c r="J38" s="1"/>
      <c r="K38" s="1"/>
      <c r="L38" s="14">
        <f t="shared" si="0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1"/>
        <v xml:space="preserve"> . .</v>
      </c>
      <c r="G39" s="1"/>
      <c r="H39" s="1"/>
      <c r="I39" s="23"/>
      <c r="J39" s="1"/>
      <c r="K39" s="1"/>
      <c r="L39" s="14">
        <f t="shared" si="0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1"/>
        <v xml:space="preserve"> . .</v>
      </c>
      <c r="G40" s="1"/>
      <c r="H40" s="1"/>
      <c r="I40" s="23"/>
      <c r="J40" s="1"/>
      <c r="K40" s="1"/>
      <c r="L40" s="14">
        <f t="shared" si="0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1"/>
        <v xml:space="preserve"> . .</v>
      </c>
      <c r="G41" s="1"/>
      <c r="H41" s="1"/>
      <c r="I41" s="23"/>
      <c r="J41" s="1"/>
      <c r="K41" s="1"/>
      <c r="L41" s="14">
        <f t="shared" si="0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1"/>
        <v xml:space="preserve"> . .</v>
      </c>
      <c r="G42" s="1"/>
      <c r="H42" s="1"/>
      <c r="I42" s="23"/>
      <c r="J42" s="1"/>
      <c r="K42" s="1"/>
      <c r="L42" s="14">
        <f t="shared" si="0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1"/>
        <v xml:space="preserve"> . .</v>
      </c>
      <c r="G43" s="1"/>
      <c r="H43" s="1"/>
      <c r="I43" s="23"/>
      <c r="J43" s="1"/>
      <c r="K43" s="1"/>
      <c r="L43" s="14">
        <f t="shared" si="0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1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1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1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1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1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1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1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1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1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1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1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1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1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1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1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1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1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1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1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1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1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1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1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1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1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1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1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1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1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1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1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1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1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7" zoomScale="80" zoomScaleNormal="80" workbookViewId="0">
      <selection activeCell="E20" sqref="E20"/>
    </sheetView>
  </sheetViews>
  <sheetFormatPr defaultRowHeight="15" x14ac:dyDescent="0.25"/>
  <cols>
    <col min="1" max="1" width="5.140625" customWidth="1"/>
    <col min="2" max="2" width="12.71093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1" width="11.7109375" customWidth="1"/>
    <col min="12" max="12" width="14.85546875" customWidth="1"/>
    <col min="13" max="13" width="15.7109375" customWidth="1"/>
    <col min="14" max="14" width="0.140625" hidden="1" customWidth="1"/>
  </cols>
  <sheetData>
    <row r="1" spans="1:14" ht="30" customHeight="1" x14ac:dyDescent="0.35">
      <c r="A1" s="5" t="s">
        <v>38</v>
      </c>
    </row>
    <row r="2" spans="1:14" ht="17.25" customHeight="1" thickBot="1" x14ac:dyDescent="0.35">
      <c r="A2" s="4" t="s">
        <v>39</v>
      </c>
    </row>
    <row r="3" spans="1:14" ht="15" customHeight="1" x14ac:dyDescent="0.25">
      <c r="A3" s="147" t="s">
        <v>20</v>
      </c>
      <c r="B3" s="147"/>
      <c r="C3" s="36"/>
      <c r="E3" s="6"/>
      <c r="F3" s="145">
        <v>80</v>
      </c>
      <c r="G3" s="6"/>
      <c r="K3" s="18"/>
      <c r="L3" s="142"/>
      <c r="M3" s="142"/>
      <c r="N3" s="142"/>
    </row>
    <row r="4" spans="1:14" ht="35.25" customHeight="1" thickBot="1" x14ac:dyDescent="0.3">
      <c r="A4" s="147"/>
      <c r="B4" s="147"/>
      <c r="C4" s="37"/>
      <c r="F4" s="146"/>
      <c r="K4" s="18"/>
      <c r="L4" s="142"/>
      <c r="M4" s="142"/>
      <c r="N4" s="142"/>
    </row>
    <row r="5" spans="1:14" x14ac:dyDescent="0.25">
      <c r="A5" s="32"/>
      <c r="B5" s="32"/>
      <c r="C5" s="32"/>
      <c r="D5" s="11"/>
      <c r="K5" s="18"/>
      <c r="L5" s="31"/>
      <c r="M5" s="31"/>
      <c r="N5" s="31"/>
    </row>
    <row r="6" spans="1:14" x14ac:dyDescent="0.25">
      <c r="A6" s="32"/>
      <c r="B6" s="32"/>
      <c r="C6" s="32"/>
      <c r="D6" s="11"/>
      <c r="K6" s="18"/>
      <c r="L6" s="31"/>
      <c r="M6" s="31"/>
      <c r="N6" s="31"/>
    </row>
    <row r="7" spans="1:14" x14ac:dyDescent="0.25">
      <c r="A7" s="19" t="s">
        <v>35</v>
      </c>
      <c r="B7" s="20"/>
      <c r="C7" s="20"/>
      <c r="D7" s="19"/>
      <c r="K7" s="18"/>
      <c r="L7" s="142"/>
      <c r="M7" s="142"/>
      <c r="N7" s="142"/>
    </row>
    <row r="8" spans="1:14" x14ac:dyDescent="0.25">
      <c r="A8" s="19" t="s">
        <v>34</v>
      </c>
      <c r="B8" s="20"/>
      <c r="C8" s="20"/>
      <c r="D8" s="19"/>
      <c r="K8" s="18"/>
      <c r="L8" s="142"/>
      <c r="M8" s="142"/>
      <c r="N8" s="142"/>
    </row>
    <row r="9" spans="1:14" x14ac:dyDescent="0.25">
      <c r="A9" s="19"/>
      <c r="B9" s="20"/>
      <c r="C9" s="20"/>
      <c r="D9" s="19"/>
      <c r="K9" s="18"/>
      <c r="L9" s="31"/>
      <c r="M9" s="31"/>
      <c r="N9" s="31"/>
    </row>
    <row r="10" spans="1:14" x14ac:dyDescent="0.25">
      <c r="A10" s="32"/>
      <c r="B10" s="32"/>
      <c r="C10" s="32"/>
      <c r="D10" s="11"/>
      <c r="K10" s="18"/>
      <c r="L10" s="142"/>
      <c r="M10" s="142"/>
      <c r="N10" s="142"/>
    </row>
    <row r="11" spans="1:14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37</v>
      </c>
      <c r="G11" s="24" t="s">
        <v>31</v>
      </c>
      <c r="H11" s="24" t="s">
        <v>32</v>
      </c>
      <c r="I11" s="25" t="s">
        <v>13</v>
      </c>
      <c r="J11" s="24" t="s">
        <v>26</v>
      </c>
      <c r="K11" s="33" t="s">
        <v>25</v>
      </c>
      <c r="L11" s="34" t="s">
        <v>12</v>
      </c>
      <c r="M11" s="35" t="s">
        <v>10</v>
      </c>
    </row>
    <row r="12" spans="1:14" x14ac:dyDescent="0.25">
      <c r="A12" s="1">
        <v>1</v>
      </c>
      <c r="B12" s="1" t="s">
        <v>150</v>
      </c>
      <c r="C12" s="13" t="s">
        <v>151</v>
      </c>
      <c r="D12" s="15" t="s">
        <v>29</v>
      </c>
      <c r="E12" s="15" t="s">
        <v>152</v>
      </c>
      <c r="F12" s="15" t="str">
        <f t="shared" ref="F12:F76" si="0">C12&amp;" "&amp;LEFT(D12,1)&amp;". "&amp;LEFT(E12,1)&amp;"."</f>
        <v>Сенашев И. И.</v>
      </c>
      <c r="G12" s="15" t="s">
        <v>40</v>
      </c>
      <c r="H12" s="15" t="s">
        <v>33</v>
      </c>
      <c r="I12" s="22">
        <v>11</v>
      </c>
      <c r="J12" s="1" t="s">
        <v>115</v>
      </c>
      <c r="K12" s="16">
        <v>32</v>
      </c>
      <c r="L12" s="14">
        <f t="shared" ref="L12:L43" si="1">K12/F$3*100</f>
        <v>40</v>
      </c>
      <c r="M12" s="1"/>
    </row>
    <row r="13" spans="1:14" x14ac:dyDescent="0.25">
      <c r="A13" s="1">
        <v>2</v>
      </c>
      <c r="B13" s="1"/>
      <c r="C13" s="13"/>
      <c r="D13" s="15"/>
      <c r="E13" s="15"/>
      <c r="F13" s="15" t="str">
        <f t="shared" si="0"/>
        <v xml:space="preserve"> . .</v>
      </c>
      <c r="G13" s="15"/>
      <c r="H13" s="15"/>
      <c r="I13" s="22"/>
      <c r="J13" s="1"/>
      <c r="K13" s="17"/>
      <c r="L13" s="14">
        <f t="shared" si="1"/>
        <v>0</v>
      </c>
      <c r="M13" s="1"/>
    </row>
    <row r="14" spans="1:14" x14ac:dyDescent="0.25">
      <c r="A14" s="1">
        <v>3</v>
      </c>
      <c r="B14" s="1"/>
      <c r="C14" s="13"/>
      <c r="D14" s="15"/>
      <c r="E14" s="15"/>
      <c r="F14" s="15" t="str">
        <f t="shared" si="0"/>
        <v xml:space="preserve"> . .</v>
      </c>
      <c r="G14" s="15"/>
      <c r="H14" s="15"/>
      <c r="I14" s="22"/>
      <c r="J14" s="1"/>
      <c r="K14" s="16"/>
      <c r="L14" s="14">
        <f t="shared" si="1"/>
        <v>0</v>
      </c>
      <c r="M14" s="1"/>
    </row>
    <row r="15" spans="1:14" x14ac:dyDescent="0.25">
      <c r="A15" s="1">
        <v>4</v>
      </c>
      <c r="B15" s="1"/>
      <c r="C15" s="13"/>
      <c r="D15" s="15"/>
      <c r="E15" s="15"/>
      <c r="F15" s="15" t="str">
        <f t="shared" si="0"/>
        <v xml:space="preserve"> . .</v>
      </c>
      <c r="G15" s="15"/>
      <c r="H15" s="15"/>
      <c r="I15" s="22"/>
      <c r="J15" s="1"/>
      <c r="K15" s="16"/>
      <c r="L15" s="14">
        <f t="shared" si="1"/>
        <v>0</v>
      </c>
      <c r="M15" s="1"/>
    </row>
    <row r="16" spans="1:14" x14ac:dyDescent="0.25">
      <c r="A16" s="1">
        <v>5</v>
      </c>
      <c r="B16" s="1"/>
      <c r="C16" s="13"/>
      <c r="D16" s="15"/>
      <c r="E16" s="15"/>
      <c r="F16" s="15" t="str">
        <f t="shared" si="0"/>
        <v xml:space="preserve"> . .</v>
      </c>
      <c r="G16" s="15"/>
      <c r="H16" s="15"/>
      <c r="I16" s="22"/>
      <c r="J16" s="1"/>
      <c r="K16" s="17"/>
      <c r="L16" s="14">
        <f t="shared" si="1"/>
        <v>0</v>
      </c>
      <c r="M16" s="1"/>
    </row>
    <row r="17" spans="1:13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4">
        <f t="shared" si="1"/>
        <v>0</v>
      </c>
      <c r="M17" s="1"/>
    </row>
    <row r="18" spans="1:13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4">
        <f t="shared" si="1"/>
        <v>0</v>
      </c>
      <c r="M18" s="1"/>
    </row>
    <row r="19" spans="1:13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4">
        <f t="shared" si="1"/>
        <v>0</v>
      </c>
      <c r="M19" s="1"/>
    </row>
    <row r="20" spans="1:13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4">
        <f t="shared" si="1"/>
        <v>0</v>
      </c>
      <c r="M20" s="1"/>
    </row>
    <row r="21" spans="1:13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4">
        <f t="shared" si="1"/>
        <v>0</v>
      </c>
      <c r="M21" s="1"/>
    </row>
    <row r="22" spans="1:13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4">
        <f t="shared" si="1"/>
        <v>0</v>
      </c>
      <c r="M22" s="1"/>
    </row>
    <row r="23" spans="1:13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4">
        <f t="shared" si="1"/>
        <v>0</v>
      </c>
      <c r="M23" s="1"/>
    </row>
    <row r="24" spans="1:13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4">
        <f t="shared" si="1"/>
        <v>0</v>
      </c>
      <c r="M24" s="1"/>
    </row>
    <row r="25" spans="1:13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4">
        <f t="shared" si="1"/>
        <v>0</v>
      </c>
      <c r="M25" s="1"/>
    </row>
    <row r="26" spans="1:13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4">
        <f t="shared" si="1"/>
        <v>0</v>
      </c>
      <c r="M26" s="1"/>
    </row>
    <row r="27" spans="1:13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4">
        <f t="shared" si="1"/>
        <v>0</v>
      </c>
      <c r="M27" s="1"/>
    </row>
    <row r="28" spans="1:13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4">
        <f t="shared" si="1"/>
        <v>0</v>
      </c>
      <c r="M28" s="1"/>
    </row>
    <row r="29" spans="1:13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4">
        <f t="shared" si="1"/>
        <v>0</v>
      </c>
      <c r="M29" s="1"/>
    </row>
    <row r="30" spans="1:13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4">
        <f t="shared" si="1"/>
        <v>0</v>
      </c>
      <c r="M30" s="1"/>
    </row>
    <row r="31" spans="1:13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4">
        <f t="shared" si="1"/>
        <v>0</v>
      </c>
      <c r="M31" s="1"/>
    </row>
    <row r="32" spans="1:13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4">
        <f t="shared" si="1"/>
        <v>0</v>
      </c>
      <c r="M32" s="1"/>
    </row>
    <row r="33" spans="1:13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4">
        <f t="shared" si="1"/>
        <v>0</v>
      </c>
      <c r="M33" s="1"/>
    </row>
    <row r="34" spans="1:13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4">
        <f t="shared" si="1"/>
        <v>0</v>
      </c>
      <c r="M34" s="1"/>
    </row>
    <row r="35" spans="1:13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4">
        <f t="shared" si="1"/>
        <v>0</v>
      </c>
      <c r="M35" s="1"/>
    </row>
    <row r="36" spans="1:13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4">
        <f t="shared" si="1"/>
        <v>0</v>
      </c>
      <c r="M36" s="1"/>
    </row>
    <row r="37" spans="1:13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4">
        <f t="shared" si="1"/>
        <v>0</v>
      </c>
      <c r="M37" s="1"/>
    </row>
    <row r="38" spans="1:13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4">
        <f t="shared" si="1"/>
        <v>0</v>
      </c>
      <c r="M38" s="1"/>
    </row>
    <row r="39" spans="1:13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4">
        <f t="shared" si="1"/>
        <v>0</v>
      </c>
      <c r="M39" s="1"/>
    </row>
    <row r="40" spans="1:13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4">
        <f t="shared" si="1"/>
        <v>0</v>
      </c>
      <c r="M40" s="1"/>
    </row>
    <row r="41" spans="1:13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4">
        <f t="shared" si="1"/>
        <v>0</v>
      </c>
      <c r="M41" s="1"/>
    </row>
    <row r="42" spans="1:13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4">
        <f t="shared" si="1"/>
        <v>0</v>
      </c>
      <c r="M42" s="1"/>
    </row>
    <row r="43" spans="1:13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4">
        <f t="shared" si="1"/>
        <v>0</v>
      </c>
      <c r="M43" s="1"/>
    </row>
    <row r="44" spans="1:13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4">
        <f t="shared" ref="L44:L75" si="2">K44/F$3*100</f>
        <v>0</v>
      </c>
      <c r="M44" s="1"/>
    </row>
    <row r="45" spans="1:13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4">
        <f t="shared" si="2"/>
        <v>0</v>
      </c>
      <c r="M45" s="1"/>
    </row>
    <row r="46" spans="1:13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4">
        <f t="shared" si="2"/>
        <v>0</v>
      </c>
      <c r="M46" s="1"/>
    </row>
    <row r="47" spans="1:13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4">
        <f t="shared" si="2"/>
        <v>0</v>
      </c>
      <c r="M47" s="1"/>
    </row>
    <row r="48" spans="1:13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4">
        <f t="shared" si="2"/>
        <v>0</v>
      </c>
      <c r="M48" s="1"/>
    </row>
    <row r="49" spans="1:13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4">
        <f t="shared" si="2"/>
        <v>0</v>
      </c>
      <c r="M49" s="1"/>
    </row>
    <row r="50" spans="1:13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4">
        <f t="shared" si="2"/>
        <v>0</v>
      </c>
      <c r="M50" s="1"/>
    </row>
    <row r="51" spans="1:13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4">
        <f t="shared" si="2"/>
        <v>0</v>
      </c>
      <c r="M51" s="1"/>
    </row>
    <row r="52" spans="1:13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4">
        <f t="shared" si="2"/>
        <v>0</v>
      </c>
      <c r="M52" s="1"/>
    </row>
    <row r="53" spans="1:13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4">
        <f t="shared" si="2"/>
        <v>0</v>
      </c>
      <c r="M53" s="1"/>
    </row>
    <row r="54" spans="1:13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4">
        <f t="shared" si="2"/>
        <v>0</v>
      </c>
      <c r="M54" s="1"/>
    </row>
    <row r="55" spans="1:13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4">
        <f t="shared" si="2"/>
        <v>0</v>
      </c>
      <c r="M55" s="1"/>
    </row>
    <row r="56" spans="1:13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4">
        <f t="shared" si="2"/>
        <v>0</v>
      </c>
      <c r="M56" s="1"/>
    </row>
    <row r="57" spans="1:13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4">
        <f t="shared" si="2"/>
        <v>0</v>
      </c>
      <c r="M57" s="1"/>
    </row>
    <row r="58" spans="1:13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4">
        <f t="shared" si="2"/>
        <v>0</v>
      </c>
      <c r="M58" s="1"/>
    </row>
    <row r="59" spans="1:13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4">
        <f t="shared" si="2"/>
        <v>0</v>
      </c>
      <c r="M59" s="1"/>
    </row>
    <row r="60" spans="1:13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4">
        <f t="shared" si="2"/>
        <v>0</v>
      </c>
      <c r="M60" s="1"/>
    </row>
    <row r="61" spans="1:13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4">
        <f t="shared" si="2"/>
        <v>0</v>
      </c>
      <c r="M61" s="1"/>
    </row>
    <row r="62" spans="1:13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4">
        <f t="shared" si="2"/>
        <v>0</v>
      </c>
      <c r="M62" s="1"/>
    </row>
    <row r="63" spans="1:13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4">
        <f t="shared" si="2"/>
        <v>0</v>
      </c>
      <c r="M63" s="1"/>
    </row>
    <row r="64" spans="1:13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4">
        <f t="shared" si="2"/>
        <v>0</v>
      </c>
      <c r="M64" s="1"/>
    </row>
    <row r="65" spans="1:13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4">
        <f t="shared" si="2"/>
        <v>0</v>
      </c>
      <c r="M65" s="1"/>
    </row>
    <row r="66" spans="1:13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4">
        <f t="shared" si="2"/>
        <v>0</v>
      </c>
      <c r="M66" s="1"/>
    </row>
    <row r="67" spans="1:13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4">
        <f t="shared" si="2"/>
        <v>0</v>
      </c>
      <c r="M67" s="1"/>
    </row>
    <row r="68" spans="1:13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4">
        <f t="shared" si="2"/>
        <v>0</v>
      </c>
      <c r="M68" s="1"/>
    </row>
    <row r="69" spans="1:13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4">
        <f t="shared" si="2"/>
        <v>0</v>
      </c>
      <c r="M69" s="1"/>
    </row>
    <row r="70" spans="1:13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4">
        <f t="shared" si="2"/>
        <v>0</v>
      </c>
      <c r="M70" s="1"/>
    </row>
    <row r="71" spans="1:13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4">
        <f t="shared" si="2"/>
        <v>0</v>
      </c>
      <c r="M71" s="1"/>
    </row>
    <row r="72" spans="1:13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4">
        <f t="shared" si="2"/>
        <v>0</v>
      </c>
      <c r="M72" s="1"/>
    </row>
    <row r="73" spans="1:13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4">
        <f t="shared" si="2"/>
        <v>0</v>
      </c>
      <c r="M73" s="1"/>
    </row>
    <row r="74" spans="1:13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4">
        <f t="shared" si="2"/>
        <v>0</v>
      </c>
      <c r="M74" s="1"/>
    </row>
    <row r="75" spans="1:13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4">
        <f t="shared" si="2"/>
        <v>0</v>
      </c>
      <c r="M75" s="1"/>
    </row>
    <row r="76" spans="1:13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4">
        <f t="shared" ref="L76:L107" si="3">K76/F$3*100</f>
        <v>0</v>
      </c>
      <c r="M76" s="1"/>
    </row>
    <row r="77" spans="1:13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4">
        <f t="shared" si="3"/>
        <v>0</v>
      </c>
      <c r="M77" s="1"/>
    </row>
    <row r="78" spans="1:13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4">
        <f t="shared" si="3"/>
        <v>0</v>
      </c>
      <c r="M78" s="1"/>
    </row>
    <row r="79" spans="1:13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4">
        <f t="shared" si="3"/>
        <v>0</v>
      </c>
      <c r="M79" s="1"/>
    </row>
    <row r="80" spans="1:13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4">
        <f t="shared" si="3"/>
        <v>0</v>
      </c>
      <c r="M80" s="1"/>
    </row>
    <row r="81" spans="1:13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4">
        <f t="shared" si="3"/>
        <v>0</v>
      </c>
      <c r="M81" s="1"/>
    </row>
    <row r="82" spans="1:13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4">
        <f t="shared" si="3"/>
        <v>0</v>
      </c>
      <c r="M82" s="1"/>
    </row>
    <row r="83" spans="1:13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4">
        <f t="shared" si="3"/>
        <v>0</v>
      </c>
      <c r="M83" s="1"/>
    </row>
    <row r="84" spans="1:13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4">
        <f t="shared" si="3"/>
        <v>0</v>
      </c>
      <c r="M84" s="1"/>
    </row>
    <row r="85" spans="1:13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4">
        <f t="shared" si="3"/>
        <v>0</v>
      </c>
      <c r="M85" s="1"/>
    </row>
    <row r="86" spans="1:13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4">
        <f t="shared" si="3"/>
        <v>0</v>
      </c>
      <c r="M86" s="1"/>
    </row>
    <row r="87" spans="1:13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4">
        <f t="shared" si="3"/>
        <v>0</v>
      </c>
      <c r="M87" s="1"/>
    </row>
    <row r="88" spans="1:13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4">
        <f t="shared" si="3"/>
        <v>0</v>
      </c>
      <c r="M88" s="1"/>
    </row>
    <row r="89" spans="1:13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4">
        <f t="shared" si="3"/>
        <v>0</v>
      </c>
      <c r="M89" s="1"/>
    </row>
    <row r="90" spans="1:13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4">
        <f t="shared" si="3"/>
        <v>0</v>
      </c>
      <c r="M90" s="1"/>
    </row>
    <row r="91" spans="1:13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4">
        <f t="shared" si="3"/>
        <v>0</v>
      </c>
      <c r="M91" s="1"/>
    </row>
    <row r="92" spans="1:13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4">
        <f t="shared" si="3"/>
        <v>0</v>
      </c>
      <c r="M92" s="1"/>
    </row>
    <row r="93" spans="1:13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4">
        <f t="shared" si="3"/>
        <v>0</v>
      </c>
      <c r="M93" s="1"/>
    </row>
    <row r="94" spans="1:13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4">
        <f t="shared" si="3"/>
        <v>0</v>
      </c>
      <c r="M94" s="1"/>
    </row>
    <row r="95" spans="1:13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4">
        <f t="shared" si="3"/>
        <v>0</v>
      </c>
      <c r="M95" s="1"/>
    </row>
    <row r="96" spans="1:13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4">
        <f t="shared" si="3"/>
        <v>0</v>
      </c>
      <c r="M96" s="1"/>
    </row>
    <row r="97" spans="1:13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4">
        <f t="shared" si="3"/>
        <v>0</v>
      </c>
      <c r="M97" s="1"/>
    </row>
    <row r="98" spans="1:13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4">
        <f t="shared" si="3"/>
        <v>0</v>
      </c>
      <c r="M98" s="1"/>
    </row>
    <row r="99" spans="1:13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4">
        <f t="shared" si="3"/>
        <v>0</v>
      </c>
      <c r="M99" s="1"/>
    </row>
    <row r="100" spans="1:13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4">
        <f t="shared" si="3"/>
        <v>0</v>
      </c>
      <c r="M100" s="1"/>
    </row>
    <row r="101" spans="1:13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4">
        <f t="shared" si="3"/>
        <v>0</v>
      </c>
      <c r="M101" s="1"/>
    </row>
    <row r="102" spans="1:13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4">
        <f t="shared" si="3"/>
        <v>0</v>
      </c>
      <c r="M102" s="1"/>
    </row>
    <row r="103" spans="1:13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4">
        <f t="shared" si="3"/>
        <v>0</v>
      </c>
      <c r="M103" s="1"/>
    </row>
    <row r="104" spans="1:13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4">
        <f t="shared" si="3"/>
        <v>0</v>
      </c>
      <c r="M104" s="1"/>
    </row>
    <row r="105" spans="1:13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4">
        <f t="shared" si="3"/>
        <v>0</v>
      </c>
      <c r="M105" s="1"/>
    </row>
    <row r="106" spans="1:13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4">
        <f t="shared" si="3"/>
        <v>0</v>
      </c>
      <c r="M106" s="1"/>
    </row>
    <row r="107" spans="1:13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4">
        <f t="shared" si="3"/>
        <v>0</v>
      </c>
      <c r="M107" s="1"/>
    </row>
    <row r="108" spans="1:13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4">
        <f t="shared" ref="L108:L110" si="5">K108/F$3*100</f>
        <v>0</v>
      </c>
      <c r="M108" s="1"/>
    </row>
    <row r="109" spans="1:13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4">
        <f t="shared" si="5"/>
        <v>0</v>
      </c>
      <c r="M109" s="1"/>
    </row>
    <row r="110" spans="1:13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4">
        <f t="shared" si="5"/>
        <v>0</v>
      </c>
      <c r="M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148"/>
      <c r="K1" s="148"/>
      <c r="L1" s="148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143" t="s">
        <v>20</v>
      </c>
      <c r="B3" s="143"/>
      <c r="C3" s="143"/>
      <c r="D3" s="149">
        <v>100</v>
      </c>
      <c r="E3" s="6"/>
      <c r="I3" s="10" t="s">
        <v>16</v>
      </c>
      <c r="J3" s="148"/>
      <c r="K3" s="148"/>
      <c r="L3" s="148"/>
    </row>
    <row r="4" spans="1:12" ht="15.75" thickBot="1" x14ac:dyDescent="0.3">
      <c r="A4" s="144"/>
      <c r="B4" s="144"/>
      <c r="C4" s="144"/>
      <c r="D4" s="150"/>
      <c r="I4" s="10" t="s">
        <v>17</v>
      </c>
      <c r="J4" s="148"/>
      <c r="K4" s="148"/>
      <c r="L4" s="148"/>
    </row>
    <row r="5" spans="1:12" x14ac:dyDescent="0.25">
      <c r="A5" s="12"/>
      <c r="B5" s="12"/>
      <c r="C5" s="12"/>
      <c r="D5" s="11"/>
      <c r="I5" s="10" t="s">
        <v>22</v>
      </c>
      <c r="J5" s="148"/>
      <c r="K5" s="148"/>
      <c r="L5" s="148"/>
    </row>
    <row r="6" spans="1:12" x14ac:dyDescent="0.25">
      <c r="A6" s="12"/>
      <c r="B6" s="12"/>
      <c r="C6" s="12"/>
      <c r="D6" s="11"/>
      <c r="I6" s="10" t="s">
        <v>23</v>
      </c>
      <c r="J6" s="148"/>
      <c r="K6" s="148"/>
      <c r="L6" s="148"/>
    </row>
    <row r="7" spans="1:12" x14ac:dyDescent="0.25">
      <c r="A7" s="12"/>
      <c r="B7" s="12"/>
      <c r="C7" s="12"/>
      <c r="D7" s="11"/>
      <c r="I7" s="10" t="s">
        <v>24</v>
      </c>
      <c r="J7" s="148"/>
      <c r="K7" s="148"/>
      <c r="L7" s="148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5 класс </vt:lpstr>
      <vt:lpstr>6 класс</vt:lpstr>
      <vt:lpstr>7 класс_</vt:lpstr>
      <vt:lpstr>8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2025-10-01T09:15:22Z</cp:lastPrinted>
  <dcterms:created xsi:type="dcterms:W3CDTF">2013-11-18T04:00:02Z</dcterms:created>
  <dcterms:modified xsi:type="dcterms:W3CDTF">2025-10-02T06:32:21Z</dcterms:modified>
</cp:coreProperties>
</file>